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360" yWindow="180" windowWidth="9480" windowHeight="8190" tabRatio="740"/>
  </bookViews>
  <sheets>
    <sheet name="問2-3" sheetId="11" r:id="rId1"/>
    <sheet name="問3-2" sheetId="28" r:id="rId2"/>
    <sheet name="問5-1" sheetId="29" r:id="rId3"/>
    <sheet name="問5-4" sheetId="30" r:id="rId4"/>
  </sheets>
  <calcPr calcId="125725"/>
</workbook>
</file>

<file path=xl/calcChain.xml><?xml version="1.0" encoding="utf-8"?>
<calcChain xmlns="http://schemas.openxmlformats.org/spreadsheetml/2006/main">
  <c r="C12" i="30"/>
  <c r="B12" i="28"/>
  <c r="D4"/>
  <c r="E11" i="30"/>
  <c r="F11" s="1"/>
  <c r="E10"/>
  <c r="F10" s="1"/>
  <c r="E9"/>
  <c r="F9" s="1"/>
  <c r="E8"/>
  <c r="F8" s="1"/>
  <c r="E7"/>
  <c r="F7" s="1"/>
  <c r="E6"/>
  <c r="F6" s="1"/>
  <c r="E5"/>
  <c r="F5" s="1"/>
  <c r="E4"/>
  <c r="F4" s="1"/>
  <c r="C12" i="29"/>
  <c r="E11"/>
  <c r="E10"/>
  <c r="E9"/>
  <c r="E8"/>
  <c r="E7"/>
  <c r="E6"/>
  <c r="E5"/>
  <c r="E4"/>
  <c r="D11" i="28"/>
  <c r="D10"/>
  <c r="D9"/>
  <c r="D8"/>
  <c r="D7"/>
  <c r="D6"/>
  <c r="D5"/>
</calcChain>
</file>

<file path=xl/sharedStrings.xml><?xml version="1.0" encoding="utf-8"?>
<sst xmlns="http://schemas.openxmlformats.org/spreadsheetml/2006/main" count="109" uniqueCount="50">
  <si>
    <t>定価</t>
    <rPh sb="0" eb="2">
      <t>テイカ</t>
    </rPh>
    <phoneticPr fontId="2"/>
  </si>
  <si>
    <t>分類</t>
    <rPh sb="0" eb="2">
      <t>ブンルイ</t>
    </rPh>
    <phoneticPr fontId="2"/>
  </si>
  <si>
    <t>製品番号</t>
    <rPh sb="0" eb="2">
      <t>セイヒン</t>
    </rPh>
    <rPh sb="2" eb="4">
      <t>バンゴウ</t>
    </rPh>
    <phoneticPr fontId="2"/>
  </si>
  <si>
    <t>製品価格表</t>
    <rPh sb="0" eb="2">
      <t>セイヒン</t>
    </rPh>
    <rPh sb="2" eb="4">
      <t>カカク</t>
    </rPh>
    <rPh sb="4" eb="5">
      <t>ヒョウ</t>
    </rPh>
    <phoneticPr fontId="2"/>
  </si>
  <si>
    <t>製品名</t>
    <rPh sb="0" eb="3">
      <t>セイヒンメイ</t>
    </rPh>
    <phoneticPr fontId="2"/>
  </si>
  <si>
    <t>製品数</t>
    <rPh sb="0" eb="2">
      <t>セイヒン</t>
    </rPh>
    <rPh sb="2" eb="3">
      <t>スウ</t>
    </rPh>
    <phoneticPr fontId="2"/>
  </si>
  <si>
    <t>婦人服</t>
    <rPh sb="0" eb="3">
      <t>フジンフク</t>
    </rPh>
    <phoneticPr fontId="2"/>
  </si>
  <si>
    <t>紳士服</t>
    <rPh sb="0" eb="3">
      <t>シンシフク</t>
    </rPh>
    <phoneticPr fontId="2"/>
  </si>
  <si>
    <t>ワンピース</t>
    <phoneticPr fontId="2"/>
  </si>
  <si>
    <t>スカート</t>
    <phoneticPr fontId="2"/>
  </si>
  <si>
    <t>ブラウス</t>
    <phoneticPr fontId="2"/>
  </si>
  <si>
    <t>スラックス</t>
    <phoneticPr fontId="2"/>
  </si>
  <si>
    <t>ネクタイ</t>
    <phoneticPr fontId="2"/>
  </si>
  <si>
    <t>ワイシャツ</t>
    <phoneticPr fontId="2"/>
  </si>
  <si>
    <t>ジャケット</t>
    <phoneticPr fontId="2"/>
  </si>
  <si>
    <t>カーディガン</t>
    <phoneticPr fontId="2"/>
  </si>
  <si>
    <t>LW01</t>
    <phoneticPr fontId="2"/>
  </si>
  <si>
    <t>LS02</t>
    <phoneticPr fontId="2"/>
  </si>
  <si>
    <t>LK03</t>
    <phoneticPr fontId="2"/>
  </si>
  <si>
    <t>LB04</t>
    <phoneticPr fontId="2"/>
  </si>
  <si>
    <t>GS01</t>
    <phoneticPr fontId="2"/>
  </si>
  <si>
    <t>GY02</t>
    <phoneticPr fontId="2"/>
  </si>
  <si>
    <t>GJ03</t>
    <phoneticPr fontId="2"/>
  </si>
  <si>
    <t>GN04</t>
    <phoneticPr fontId="2"/>
  </si>
  <si>
    <t>原価</t>
    <rPh sb="0" eb="2">
      <t>ゲンカ</t>
    </rPh>
    <phoneticPr fontId="2"/>
  </si>
  <si>
    <t>原価率＝</t>
  </si>
  <si>
    <t>原価率＝</t>
    <rPh sb="0" eb="2">
      <t>ゲンカ</t>
    </rPh>
    <rPh sb="2" eb="3">
      <t>リツ</t>
    </rPh>
    <phoneticPr fontId="2"/>
  </si>
  <si>
    <t>GN04</t>
  </si>
  <si>
    <t>GY02</t>
  </si>
  <si>
    <t>LK03</t>
  </si>
  <si>
    <t>GJ03</t>
  </si>
  <si>
    <t>ジャケット</t>
  </si>
  <si>
    <t>ネクタイ</t>
  </si>
  <si>
    <t>GS01</t>
  </si>
  <si>
    <t>スラックス</t>
  </si>
  <si>
    <t>ワイシャツ</t>
  </si>
  <si>
    <t>LB04</t>
  </si>
  <si>
    <t>ブラウス</t>
  </si>
  <si>
    <t>カーディガン</t>
  </si>
  <si>
    <t>LS02</t>
  </si>
  <si>
    <t>スカート</t>
  </si>
  <si>
    <t>LW01</t>
  </si>
  <si>
    <t>ワンピース</t>
  </si>
  <si>
    <t>売値</t>
    <rPh sb="0" eb="2">
      <t>ウリネ</t>
    </rPh>
    <phoneticPr fontId="2"/>
  </si>
  <si>
    <t>売上表</t>
    <rPh sb="0" eb="2">
      <t>ウリアゲ</t>
    </rPh>
    <rPh sb="2" eb="3">
      <t>ヒョウ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</si>
  <si>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</si>
  <si>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</si>
  <si>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</si>
  <si>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</si>
  <si>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売上高</t>
    <rPh sb="0" eb="2">
      <t>ウリアゲ</t>
    </rPh>
    <rPh sb="2" eb="3">
      <t>ダカ</t>
    </rPh>
    <phoneticPr fontId="2"/>
  </si>
</sst>
</file>

<file path=xl/styles.xml><?xml version="1.0" encoding="utf-8"?>
<styleSheet xmlns="http://schemas.openxmlformats.org/spreadsheetml/2006/main">
  <numFmts count="1">
    <numFmt numFmtId="6" formatCode="&quot;¥&quot;#,##0;[Red]&quot;¥&quot;\-#,##0"/>
  </numFmts>
  <fonts count="5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u/>
      <sz val="11"/>
      <color indexed="8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5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7" xfId="0" applyFill="1" applyBorder="1">
      <alignment vertical="center"/>
    </xf>
    <xf numFmtId="0" fontId="0" fillId="0" borderId="8" xfId="0" applyBorder="1">
      <alignment vertical="center"/>
    </xf>
    <xf numFmtId="0" fontId="0" fillId="0" borderId="9" xfId="0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0" fillId="2" borderId="1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6" fontId="0" fillId="0" borderId="12" xfId="2" applyNumberFormat="1" applyFont="1" applyFill="1" applyBorder="1">
      <alignment vertical="center"/>
    </xf>
    <xf numFmtId="6" fontId="0" fillId="0" borderId="13" xfId="2" applyNumberFormat="1" applyFont="1" applyFill="1" applyBorder="1">
      <alignment vertical="center"/>
    </xf>
    <xf numFmtId="6" fontId="0" fillId="0" borderId="14" xfId="2" applyNumberFormat="1" applyFont="1" applyFill="1" applyBorder="1">
      <alignment vertical="center"/>
    </xf>
    <xf numFmtId="6" fontId="0" fillId="0" borderId="11" xfId="2" applyNumberFormat="1" applyFont="1" applyFill="1" applyBorder="1">
      <alignment vertical="center"/>
    </xf>
    <xf numFmtId="6" fontId="0" fillId="0" borderId="15" xfId="2" applyNumberFormat="1" applyFont="1" applyFill="1" applyBorder="1">
      <alignment vertical="center"/>
    </xf>
    <xf numFmtId="0" fontId="0" fillId="0" borderId="0" xfId="0" applyAlignment="1">
      <alignment horizontal="center" vertical="center"/>
    </xf>
    <xf numFmtId="38" fontId="0" fillId="0" borderId="5" xfId="1" applyFont="1" applyFill="1" applyBorder="1">
      <alignment vertical="center"/>
    </xf>
    <xf numFmtId="38" fontId="0" fillId="0" borderId="3" xfId="1" applyFont="1" applyFill="1" applyBorder="1">
      <alignment vertical="center"/>
    </xf>
    <xf numFmtId="38" fontId="0" fillId="0" borderId="6" xfId="1" applyFont="1" applyFill="1" applyBorder="1">
      <alignment vertical="center"/>
    </xf>
    <xf numFmtId="38" fontId="0" fillId="0" borderId="4" xfId="1" applyFont="1" applyFill="1" applyBorder="1">
      <alignment vertical="center"/>
    </xf>
    <xf numFmtId="38" fontId="0" fillId="0" borderId="7" xfId="1" applyFont="1" applyFill="1" applyBorder="1">
      <alignment vertical="center"/>
    </xf>
    <xf numFmtId="6" fontId="0" fillId="0" borderId="16" xfId="2" applyNumberFormat="1" applyFont="1" applyFill="1" applyBorder="1">
      <alignment vertical="center"/>
    </xf>
    <xf numFmtId="6" fontId="0" fillId="0" borderId="17" xfId="2" applyNumberFormat="1" applyFont="1" applyFill="1" applyBorder="1">
      <alignment vertical="center"/>
    </xf>
    <xf numFmtId="0" fontId="1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>
      <alignment vertical="center"/>
    </xf>
    <xf numFmtId="0" fontId="0" fillId="0" borderId="0" xfId="0" applyBorder="1">
      <alignment vertical="center"/>
    </xf>
    <xf numFmtId="38" fontId="0" fillId="0" borderId="0" xfId="1" applyFont="1" applyBorder="1">
      <alignment vertical="center"/>
    </xf>
    <xf numFmtId="6" fontId="0" fillId="0" borderId="0" xfId="2" applyFont="1" applyBorder="1">
      <alignment vertical="center"/>
    </xf>
    <xf numFmtId="0" fontId="0" fillId="0" borderId="0" xfId="0" applyBorder="1">
      <alignment vertical="center"/>
    </xf>
    <xf numFmtId="0" fontId="4" fillId="0" borderId="0" xfId="0" applyFont="1" applyAlignment="1">
      <alignment horizontal="center" vertical="center"/>
    </xf>
    <xf numFmtId="0" fontId="0" fillId="3" borderId="10" xfId="0" applyFill="1" applyBorder="1" applyAlignment="1">
      <alignment horizontal="center" vertical="center" textRotation="255"/>
    </xf>
    <xf numFmtId="0" fontId="0" fillId="3" borderId="18" xfId="0" applyFill="1" applyBorder="1" applyAlignment="1">
      <alignment horizontal="center" vertical="center" textRotation="255"/>
    </xf>
    <xf numFmtId="0" fontId="0" fillId="3" borderId="19" xfId="0" applyFill="1" applyBorder="1" applyAlignment="1">
      <alignment horizontal="center" vertical="center" textRotation="255"/>
    </xf>
    <xf numFmtId="0" fontId="0" fillId="4" borderId="20" xfId="0" applyFill="1" applyBorder="1" applyAlignment="1">
      <alignment horizontal="center" vertical="center" textRotation="255"/>
    </xf>
    <xf numFmtId="0" fontId="0" fillId="4" borderId="21" xfId="0" applyFill="1" applyBorder="1" applyAlignment="1">
      <alignment horizontal="center" vertical="center" textRotation="255"/>
    </xf>
    <xf numFmtId="0" fontId="0" fillId="4" borderId="19" xfId="0" applyFill="1" applyBorder="1" applyAlignment="1">
      <alignment horizontal="center" vertical="center" textRotation="255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3"/>
  <sheetViews>
    <sheetView tabSelected="1" workbookViewId="0">
      <selection activeCell="C19" sqref="C19"/>
    </sheetView>
  </sheetViews>
  <sheetFormatPr defaultRowHeight="13.5"/>
  <cols>
    <col min="2" max="2" width="11.25" bestFit="1" customWidth="1"/>
    <col min="3" max="3" width="12.875" customWidth="1"/>
    <col min="4" max="4" width="11.25" bestFit="1" customWidth="1"/>
    <col min="6" max="6" width="11" bestFit="1" customWidth="1"/>
    <col min="8" max="8" width="13.125" bestFit="1" customWidth="1"/>
  </cols>
  <sheetData>
    <row r="1" spans="1:7">
      <c r="A1" t="s">
        <v>3</v>
      </c>
    </row>
    <row r="2" spans="1:7">
      <c r="D2" t="s">
        <v>25</v>
      </c>
      <c r="E2">
        <v>0.25</v>
      </c>
    </row>
    <row r="3" spans="1:7">
      <c r="A3" t="s">
        <v>2</v>
      </c>
      <c r="B3" t="s">
        <v>4</v>
      </c>
      <c r="C3" t="s">
        <v>24</v>
      </c>
      <c r="D3" t="s">
        <v>0</v>
      </c>
    </row>
    <row r="4" spans="1:7">
      <c r="A4" t="s">
        <v>22</v>
      </c>
      <c r="B4" t="s">
        <v>14</v>
      </c>
      <c r="C4">
        <v>24830</v>
      </c>
    </row>
    <row r="5" spans="1:7">
      <c r="A5" t="s">
        <v>23</v>
      </c>
      <c r="B5" t="s">
        <v>12</v>
      </c>
      <c r="C5">
        <v>5480</v>
      </c>
    </row>
    <row r="6" spans="1:7">
      <c r="A6" t="s">
        <v>20</v>
      </c>
      <c r="B6" t="s">
        <v>11</v>
      </c>
      <c r="C6">
        <v>20150</v>
      </c>
    </row>
    <row r="7" spans="1:7">
      <c r="A7" t="s">
        <v>21</v>
      </c>
      <c r="B7" t="s">
        <v>13</v>
      </c>
      <c r="C7">
        <v>7550</v>
      </c>
    </row>
    <row r="8" spans="1:7">
      <c r="A8" t="s">
        <v>19</v>
      </c>
      <c r="B8" t="s">
        <v>10</v>
      </c>
      <c r="C8">
        <v>8850</v>
      </c>
    </row>
    <row r="9" spans="1:7">
      <c r="A9" t="s">
        <v>18</v>
      </c>
      <c r="B9" t="s">
        <v>15</v>
      </c>
      <c r="C9">
        <v>13000</v>
      </c>
    </row>
    <row r="10" spans="1:7">
      <c r="A10" t="s">
        <v>17</v>
      </c>
      <c r="B10" t="s">
        <v>9</v>
      </c>
      <c r="C10">
        <v>10880</v>
      </c>
    </row>
    <row r="11" spans="1:7">
      <c r="A11" t="s">
        <v>16</v>
      </c>
      <c r="B11" t="s">
        <v>8</v>
      </c>
      <c r="C11">
        <v>15550</v>
      </c>
    </row>
    <row r="12" spans="1:7">
      <c r="F12" s="10"/>
    </row>
    <row r="13" spans="1:7">
      <c r="B13" s="10"/>
      <c r="C13" s="10"/>
      <c r="D13" s="10"/>
      <c r="E13" s="10"/>
      <c r="F13" s="10"/>
      <c r="G13" s="10"/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3"/>
  <sheetViews>
    <sheetView workbookViewId="0">
      <selection activeCell="D30" sqref="D30"/>
    </sheetView>
  </sheetViews>
  <sheetFormatPr defaultRowHeight="13.5"/>
  <cols>
    <col min="2" max="3" width="11.25" bestFit="1" customWidth="1"/>
    <col min="5" max="5" width="11.5" bestFit="1" customWidth="1"/>
    <col min="7" max="7" width="13.125" bestFit="1" customWidth="1"/>
  </cols>
  <sheetData>
    <row r="1" spans="1:6">
      <c r="A1" t="s">
        <v>3</v>
      </c>
    </row>
    <row r="2" spans="1:6">
      <c r="C2" t="s">
        <v>26</v>
      </c>
      <c r="D2">
        <v>0.25</v>
      </c>
    </row>
    <row r="3" spans="1:6">
      <c r="A3" t="s">
        <v>2</v>
      </c>
      <c r="B3" t="s">
        <v>4</v>
      </c>
      <c r="C3" t="s">
        <v>24</v>
      </c>
      <c r="D3" t="s">
        <v>0</v>
      </c>
    </row>
    <row r="4" spans="1:6">
      <c r="A4" t="s">
        <v>30</v>
      </c>
      <c r="B4" t="s">
        <v>31</v>
      </c>
      <c r="C4">
        <v>24830</v>
      </c>
      <c r="D4">
        <f t="shared" ref="D4:D11" si="0">C4*(1+$D$2)</f>
        <v>31037.5</v>
      </c>
    </row>
    <row r="5" spans="1:6">
      <c r="A5" t="s">
        <v>27</v>
      </c>
      <c r="B5" t="s">
        <v>32</v>
      </c>
      <c r="C5">
        <v>5480</v>
      </c>
      <c r="D5">
        <f t="shared" si="0"/>
        <v>6850</v>
      </c>
    </row>
    <row r="6" spans="1:6">
      <c r="A6" t="s">
        <v>33</v>
      </c>
      <c r="B6" t="s">
        <v>34</v>
      </c>
      <c r="C6">
        <v>20150</v>
      </c>
      <c r="D6">
        <f t="shared" si="0"/>
        <v>25187.5</v>
      </c>
    </row>
    <row r="7" spans="1:6">
      <c r="A7" t="s">
        <v>28</v>
      </c>
      <c r="B7" t="s">
        <v>35</v>
      </c>
      <c r="C7">
        <v>7550</v>
      </c>
      <c r="D7">
        <f t="shared" si="0"/>
        <v>9437.5</v>
      </c>
    </row>
    <row r="8" spans="1:6">
      <c r="A8" t="s">
        <v>36</v>
      </c>
      <c r="B8" t="s">
        <v>37</v>
      </c>
      <c r="C8">
        <v>8850</v>
      </c>
      <c r="D8">
        <f t="shared" si="0"/>
        <v>11062.5</v>
      </c>
    </row>
    <row r="9" spans="1:6">
      <c r="A9" t="s">
        <v>29</v>
      </c>
      <c r="B9" t="s">
        <v>38</v>
      </c>
      <c r="C9">
        <v>13000</v>
      </c>
      <c r="D9">
        <f t="shared" si="0"/>
        <v>16250</v>
      </c>
    </row>
    <row r="10" spans="1:6">
      <c r="A10" t="s">
        <v>39</v>
      </c>
      <c r="B10" t="s">
        <v>40</v>
      </c>
      <c r="C10">
        <v>10880</v>
      </c>
      <c r="D10">
        <f t="shared" si="0"/>
        <v>13600</v>
      </c>
    </row>
    <row r="11" spans="1:6">
      <c r="A11" t="s">
        <v>41</v>
      </c>
      <c r="B11" t="s">
        <v>42</v>
      </c>
      <c r="C11">
        <v>15550</v>
      </c>
      <c r="D11">
        <f t="shared" si="0"/>
        <v>19437.5</v>
      </c>
    </row>
    <row r="12" spans="1:6">
      <c r="A12" t="s">
        <v>5</v>
      </c>
      <c r="B12">
        <f>COUNTA(A4:A11)</f>
        <v>8</v>
      </c>
    </row>
    <row r="13" spans="1:6">
      <c r="F13" s="19"/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3"/>
  <sheetViews>
    <sheetView workbookViewId="0">
      <selection activeCell="E19" sqref="E19"/>
    </sheetView>
  </sheetViews>
  <sheetFormatPr defaultRowHeight="13.5"/>
  <cols>
    <col min="3" max="3" width="11.25" bestFit="1" customWidth="1"/>
    <col min="5" max="5" width="11.5" bestFit="1" customWidth="1"/>
    <col min="7" max="7" width="13.125" bestFit="1" customWidth="1"/>
  </cols>
  <sheetData>
    <row r="1" spans="1:7" ht="14.25" thickBot="1">
      <c r="A1" s="34" t="s">
        <v>3</v>
      </c>
      <c r="B1" s="34"/>
      <c r="C1" s="34"/>
      <c r="D1" s="34"/>
      <c r="E1" s="34"/>
    </row>
    <row r="2" spans="1:7" ht="14.25" thickBot="1">
      <c r="D2" s="1" t="s">
        <v>26</v>
      </c>
      <c r="E2" s="2">
        <v>0.25</v>
      </c>
    </row>
    <row r="3" spans="1:7" ht="14.25" thickBot="1">
      <c r="A3" s="11" t="s">
        <v>1</v>
      </c>
      <c r="B3" s="12" t="s">
        <v>2</v>
      </c>
      <c r="C3" s="12" t="s">
        <v>4</v>
      </c>
      <c r="D3" s="12" t="s">
        <v>24</v>
      </c>
      <c r="E3" s="13" t="s">
        <v>0</v>
      </c>
    </row>
    <row r="4" spans="1:7">
      <c r="A4" s="35" t="s">
        <v>7</v>
      </c>
      <c r="B4" s="5" t="s">
        <v>30</v>
      </c>
      <c r="C4" s="5" t="s">
        <v>31</v>
      </c>
      <c r="D4" s="20">
        <v>24830</v>
      </c>
      <c r="E4" s="17">
        <f t="shared" ref="E4:E11" si="0">D4*(1+$E$2)</f>
        <v>31037.5</v>
      </c>
    </row>
    <row r="5" spans="1:7">
      <c r="A5" s="36"/>
      <c r="B5" s="3" t="s">
        <v>27</v>
      </c>
      <c r="C5" s="3" t="s">
        <v>32</v>
      </c>
      <c r="D5" s="21">
        <v>5480</v>
      </c>
      <c r="E5" s="14">
        <f t="shared" si="0"/>
        <v>6850</v>
      </c>
    </row>
    <row r="6" spans="1:7">
      <c r="A6" s="36"/>
      <c r="B6" s="6" t="s">
        <v>33</v>
      </c>
      <c r="C6" s="6" t="s">
        <v>34</v>
      </c>
      <c r="D6" s="22">
        <v>20150</v>
      </c>
      <c r="E6" s="18">
        <f t="shared" si="0"/>
        <v>25187.5</v>
      </c>
    </row>
    <row r="7" spans="1:7" ht="14.25" thickBot="1">
      <c r="A7" s="37"/>
      <c r="B7" s="4" t="s">
        <v>28</v>
      </c>
      <c r="C7" s="4" t="s">
        <v>35</v>
      </c>
      <c r="D7" s="23">
        <v>7550</v>
      </c>
      <c r="E7" s="16">
        <f t="shared" si="0"/>
        <v>9437.5</v>
      </c>
    </row>
    <row r="8" spans="1:7">
      <c r="A8" s="38" t="s">
        <v>6</v>
      </c>
      <c r="B8" s="3" t="s">
        <v>36</v>
      </c>
      <c r="C8" s="3" t="s">
        <v>37</v>
      </c>
      <c r="D8" s="21">
        <v>8850</v>
      </c>
      <c r="E8" s="14">
        <f t="shared" si="0"/>
        <v>11062.5</v>
      </c>
    </row>
    <row r="9" spans="1:7">
      <c r="A9" s="38"/>
      <c r="B9" s="3" t="s">
        <v>29</v>
      </c>
      <c r="C9" s="3" t="s">
        <v>38</v>
      </c>
      <c r="D9" s="21">
        <v>13000</v>
      </c>
      <c r="E9" s="14">
        <f t="shared" si="0"/>
        <v>16250</v>
      </c>
    </row>
    <row r="10" spans="1:7">
      <c r="A10" s="39"/>
      <c r="B10" s="7" t="s">
        <v>39</v>
      </c>
      <c r="C10" s="7" t="s">
        <v>40</v>
      </c>
      <c r="D10" s="24">
        <v>10880</v>
      </c>
      <c r="E10" s="15">
        <f t="shared" si="0"/>
        <v>13600</v>
      </c>
    </row>
    <row r="11" spans="1:7" ht="14.25" thickBot="1">
      <c r="A11" s="40"/>
      <c r="B11" s="4" t="s">
        <v>41</v>
      </c>
      <c r="C11" s="4" t="s">
        <v>42</v>
      </c>
      <c r="D11" s="23">
        <v>15550</v>
      </c>
      <c r="E11" s="16">
        <f t="shared" si="0"/>
        <v>19437.5</v>
      </c>
    </row>
    <row r="12" spans="1:7" ht="14.25" thickBot="1">
      <c r="B12" s="9" t="s">
        <v>5</v>
      </c>
      <c r="C12" s="8">
        <f>COUNTA(B4:B11)</f>
        <v>8</v>
      </c>
    </row>
    <row r="13" spans="1:7">
      <c r="G13" s="19"/>
    </row>
  </sheetData>
  <mergeCells count="3">
    <mergeCell ref="A1:E1"/>
    <mergeCell ref="A4:A7"/>
    <mergeCell ref="A8:A11"/>
  </mergeCells>
  <phoneticPr fontId="2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22"/>
  <sheetViews>
    <sheetView workbookViewId="0">
      <selection activeCell="E31" sqref="E31"/>
    </sheetView>
  </sheetViews>
  <sheetFormatPr defaultRowHeight="13.5"/>
  <cols>
    <col min="3" max="3" width="11.25" bestFit="1" customWidth="1"/>
    <col min="5" max="5" width="11.5" bestFit="1" customWidth="1"/>
    <col min="7" max="7" width="13.125" bestFit="1" customWidth="1"/>
  </cols>
  <sheetData>
    <row r="1" spans="1:7" ht="14.25" thickBot="1">
      <c r="A1" s="34" t="s">
        <v>3</v>
      </c>
      <c r="B1" s="34"/>
      <c r="C1" s="34"/>
      <c r="D1" s="34"/>
      <c r="E1" s="34"/>
    </row>
    <row r="2" spans="1:7" ht="14.25" thickBot="1">
      <c r="D2" s="1" t="s">
        <v>26</v>
      </c>
      <c r="E2" s="2">
        <v>0.25</v>
      </c>
    </row>
    <row r="3" spans="1:7" ht="14.25" thickBot="1">
      <c r="A3" s="11" t="s">
        <v>1</v>
      </c>
      <c r="B3" s="12" t="s">
        <v>2</v>
      </c>
      <c r="C3" s="12" t="s">
        <v>4</v>
      </c>
      <c r="D3" s="12" t="s">
        <v>24</v>
      </c>
      <c r="E3" s="13" t="s">
        <v>0</v>
      </c>
      <c r="F3" s="13" t="s">
        <v>43</v>
      </c>
    </row>
    <row r="4" spans="1:7">
      <c r="A4" s="35" t="s">
        <v>7</v>
      </c>
      <c r="B4" s="5" t="s">
        <v>30</v>
      </c>
      <c r="C4" s="5" t="s">
        <v>31</v>
      </c>
      <c r="D4" s="5">
        <v>24830</v>
      </c>
      <c r="E4" s="17">
        <f t="shared" ref="E4:E11" si="0">D4*(1+$E$2)</f>
        <v>31037.5</v>
      </c>
      <c r="F4" s="25">
        <f>ROUNDDOWN(E4,-1)</f>
        <v>31030</v>
      </c>
    </row>
    <row r="5" spans="1:7">
      <c r="A5" s="36"/>
      <c r="B5" s="3" t="s">
        <v>27</v>
      </c>
      <c r="C5" s="3" t="s">
        <v>32</v>
      </c>
      <c r="D5" s="3">
        <v>5480</v>
      </c>
      <c r="E5" s="14">
        <f t="shared" si="0"/>
        <v>6850</v>
      </c>
      <c r="F5" s="14">
        <f t="shared" ref="F5:F11" si="1">ROUNDDOWN(E5,-1)</f>
        <v>6850</v>
      </c>
    </row>
    <row r="6" spans="1:7">
      <c r="A6" s="36"/>
      <c r="B6" s="6" t="s">
        <v>33</v>
      </c>
      <c r="C6" s="6" t="s">
        <v>34</v>
      </c>
      <c r="D6" s="6">
        <v>20150</v>
      </c>
      <c r="E6" s="18">
        <f t="shared" si="0"/>
        <v>25187.5</v>
      </c>
      <c r="F6" s="14">
        <f t="shared" si="1"/>
        <v>25180</v>
      </c>
    </row>
    <row r="7" spans="1:7" ht="14.25" thickBot="1">
      <c r="A7" s="37"/>
      <c r="B7" s="4" t="s">
        <v>28</v>
      </c>
      <c r="C7" s="4" t="s">
        <v>35</v>
      </c>
      <c r="D7" s="4">
        <v>7550</v>
      </c>
      <c r="E7" s="16">
        <f t="shared" si="0"/>
        <v>9437.5</v>
      </c>
      <c r="F7" s="26">
        <f t="shared" si="1"/>
        <v>9430</v>
      </c>
    </row>
    <row r="8" spans="1:7">
      <c r="A8" s="38" t="s">
        <v>6</v>
      </c>
      <c r="B8" s="3" t="s">
        <v>36</v>
      </c>
      <c r="C8" s="3" t="s">
        <v>37</v>
      </c>
      <c r="D8" s="3">
        <v>8850</v>
      </c>
      <c r="E8" s="14">
        <f t="shared" si="0"/>
        <v>11062.5</v>
      </c>
      <c r="F8" s="14">
        <f t="shared" si="1"/>
        <v>11060</v>
      </c>
    </row>
    <row r="9" spans="1:7">
      <c r="A9" s="38"/>
      <c r="B9" s="3" t="s">
        <v>29</v>
      </c>
      <c r="C9" s="3" t="s">
        <v>38</v>
      </c>
      <c r="D9" s="3">
        <v>13000</v>
      </c>
      <c r="E9" s="14">
        <f t="shared" si="0"/>
        <v>16250</v>
      </c>
      <c r="F9" s="14">
        <f t="shared" si="1"/>
        <v>16250</v>
      </c>
    </row>
    <row r="10" spans="1:7">
      <c r="A10" s="39"/>
      <c r="B10" s="7" t="s">
        <v>39</v>
      </c>
      <c r="C10" s="7" t="s">
        <v>40</v>
      </c>
      <c r="D10" s="7">
        <v>10880</v>
      </c>
      <c r="E10" s="15">
        <f t="shared" si="0"/>
        <v>13600</v>
      </c>
      <c r="F10" s="14">
        <f t="shared" si="1"/>
        <v>13600</v>
      </c>
    </row>
    <row r="11" spans="1:7" ht="14.25" thickBot="1">
      <c r="A11" s="40"/>
      <c r="B11" s="4" t="s">
        <v>41</v>
      </c>
      <c r="C11" s="4" t="s">
        <v>42</v>
      </c>
      <c r="D11" s="4">
        <v>15550</v>
      </c>
      <c r="E11" s="16">
        <f t="shared" si="0"/>
        <v>19437.5</v>
      </c>
      <c r="F11" s="26">
        <f t="shared" si="1"/>
        <v>19430</v>
      </c>
    </row>
    <row r="12" spans="1:7" ht="14.25" thickBot="1">
      <c r="B12" s="9" t="s">
        <v>5</v>
      </c>
      <c r="C12" s="8">
        <f>COUNTA(B4:B11)</f>
        <v>8</v>
      </c>
    </row>
    <row r="13" spans="1:7">
      <c r="G13" s="19"/>
    </row>
    <row r="15" spans="1:7">
      <c r="A15" s="27" t="s">
        <v>44</v>
      </c>
      <c r="B15" s="27"/>
      <c r="C15" s="27"/>
      <c r="D15" s="27"/>
      <c r="E15" s="27"/>
    </row>
    <row r="16" spans="1:7">
      <c r="A16" s="28" t="s">
        <v>45</v>
      </c>
      <c r="B16" s="28" t="s">
        <v>46</v>
      </c>
      <c r="C16" s="28" t="s">
        <v>47</v>
      </c>
      <c r="D16" s="28" t="s">
        <v>48</v>
      </c>
      <c r="E16" s="28" t="s">
        <v>49</v>
      </c>
    </row>
    <row r="17" spans="1:5">
      <c r="A17" s="29" t="s">
        <v>36</v>
      </c>
      <c r="B17" s="30"/>
      <c r="C17" s="31"/>
      <c r="D17" s="31">
        <v>35</v>
      </c>
      <c r="E17" s="32"/>
    </row>
    <row r="18" spans="1:5">
      <c r="A18" s="29" t="s">
        <v>41</v>
      </c>
      <c r="B18" s="30"/>
      <c r="C18" s="31"/>
      <c r="D18" s="31">
        <v>30</v>
      </c>
      <c r="E18" s="32"/>
    </row>
    <row r="19" spans="1:5">
      <c r="A19" s="29" t="s">
        <v>28</v>
      </c>
      <c r="B19" s="30"/>
      <c r="C19" s="31"/>
      <c r="D19" s="31">
        <v>25</v>
      </c>
      <c r="E19" s="32"/>
    </row>
    <row r="20" spans="1:5">
      <c r="A20" s="29" t="s">
        <v>30</v>
      </c>
      <c r="B20" s="30"/>
      <c r="C20" s="31"/>
      <c r="D20" s="31">
        <v>22</v>
      </c>
      <c r="E20" s="32"/>
    </row>
    <row r="21" spans="1:5">
      <c r="A21" s="29" t="s">
        <v>39</v>
      </c>
      <c r="B21" s="30"/>
      <c r="C21" s="31"/>
      <c r="D21" s="31">
        <v>18</v>
      </c>
      <c r="E21" s="32"/>
    </row>
    <row r="22" spans="1:5">
      <c r="A22" s="33"/>
      <c r="B22" s="33"/>
      <c r="C22" s="33"/>
      <c r="D22" s="33"/>
      <c r="E22" s="33"/>
    </row>
  </sheetData>
  <mergeCells count="3">
    <mergeCell ref="A1:E1"/>
    <mergeCell ref="A4:A7"/>
    <mergeCell ref="A8:A11"/>
  </mergeCells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問2-3</vt:lpstr>
      <vt:lpstr>問3-2</vt:lpstr>
      <vt:lpstr>問5-1</vt:lpstr>
      <vt:lpstr>問5-4</vt:lpstr>
    </vt:vector>
  </TitlesOfParts>
  <Company>芝浦工業大学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natsuko furukawa</dc:creator>
  <cp:lastModifiedBy>natsuko furukawa</cp:lastModifiedBy>
  <cp:lastPrinted>2010-05-16T10:22:31Z</cp:lastPrinted>
  <dcterms:created xsi:type="dcterms:W3CDTF">2010-05-03T08:43:57Z</dcterms:created>
  <dcterms:modified xsi:type="dcterms:W3CDTF">2010-08-12T13:10:00Z</dcterms:modified>
</cp:coreProperties>
</file>