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2"/>
  </bookViews>
  <sheets>
    <sheet name="第6章「複合グラフ」" sheetId="30" r:id="rId1"/>
    <sheet name="問3-1" sheetId="31" r:id="rId2"/>
    <sheet name="気象グラフ（東京）" sheetId="33" r:id="rId3"/>
    <sheet name="問5-3" sheetId="28" r:id="rId4"/>
  </sheets>
  <calcPr calcId="125725"/>
</workbook>
</file>

<file path=xl/calcChain.xml><?xml version="1.0" encoding="utf-8"?>
<calcChain xmlns="http://schemas.openxmlformats.org/spreadsheetml/2006/main">
  <c r="C18" i="28"/>
  <c r="D18"/>
  <c r="E18"/>
  <c r="C19"/>
  <c r="D19"/>
  <c r="E19"/>
  <c r="B19"/>
  <c r="B18"/>
  <c r="C17"/>
  <c r="D17"/>
  <c r="E17"/>
  <c r="B17"/>
  <c r="F6"/>
  <c r="F7"/>
  <c r="F8"/>
  <c r="F9"/>
  <c r="F10"/>
  <c r="F11"/>
  <c r="F12"/>
  <c r="F13"/>
  <c r="F14"/>
  <c r="F15"/>
  <c r="F16"/>
  <c r="F5"/>
</calcChain>
</file>

<file path=xl/sharedStrings.xml><?xml version="1.0" encoding="utf-8"?>
<sst xmlns="http://schemas.openxmlformats.org/spreadsheetml/2006/main" count="66" uniqueCount="31">
  <si>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</si>
  <si>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</si>
  <si>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</si>
  <si>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降水量（mm）</t>
    <rPh sb="0" eb="3">
      <t>コウスイリョウ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</si>
  <si>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</si>
  <si>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</si>
  <si>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</si>
  <si>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</si>
  <si>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</si>
  <si>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</si>
  <si>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</si>
  <si>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</si>
  <si>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</si>
  <si>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備考</t>
    <rPh sb="0" eb="2">
      <t>ビコウ</t>
    </rPh>
    <phoneticPr fontId="1"/>
  </si>
  <si>
    <t>東京の2009年の気象データ</t>
    <rPh sb="0" eb="2">
      <t>トウキョウ</t>
    </rPh>
    <rPh sb="7" eb="8">
      <t>ネン</t>
    </rPh>
    <rPh sb="9" eb="11">
      <t>キショウ</t>
    </rPh>
    <phoneticPr fontId="1"/>
  </si>
  <si>
    <t>10月</t>
  </si>
  <si>
    <t>11月</t>
  </si>
  <si>
    <t>12月</t>
  </si>
  <si>
    <t>気温</t>
    <rPh sb="0" eb="2">
      <t>キオン</t>
    </rPh>
    <phoneticPr fontId="1"/>
  </si>
  <si>
    <t>平均（℃）</t>
    <rPh sb="0" eb="2">
      <t>ヘイキン</t>
    </rPh>
    <phoneticPr fontId="1"/>
  </si>
  <si>
    <t>最高（℃）</t>
    <rPh sb="0" eb="2">
      <t>サイコウ</t>
    </rPh>
    <phoneticPr fontId="1"/>
  </si>
  <si>
    <t>最低(℃）</t>
    <rPh sb="0" eb="2">
      <t>サイテイ</t>
    </rPh>
    <phoneticPr fontId="1"/>
  </si>
  <si>
    <t>降水量（mm）</t>
  </si>
  <si>
    <t>最低（℃）</t>
    <rPh sb="0" eb="2">
      <t>サイテイ</t>
    </rPh>
    <phoneticPr fontId="1"/>
  </si>
  <si>
    <t>1月</t>
    <rPh sb="0" eb="2">
      <t>イチガツ</t>
    </rPh>
    <phoneticPr fontId="1"/>
  </si>
  <si>
    <t>備考</t>
  </si>
  <si>
    <t>月</t>
    <rPh sb="0" eb="1">
      <t>ゲツ</t>
    </rPh>
    <phoneticPr fontId="1"/>
  </si>
  <si>
    <t>最高値</t>
    <rPh sb="0" eb="2">
      <t>サイコウ</t>
    </rPh>
    <rPh sb="2" eb="3">
      <t>チ</t>
    </rPh>
    <phoneticPr fontId="1"/>
  </si>
  <si>
    <t>最低値</t>
    <rPh sb="0" eb="2">
      <t>サイテイ</t>
    </rPh>
    <rPh sb="2" eb="3">
      <t>チ</t>
    </rPh>
    <phoneticPr fontId="1"/>
  </si>
  <si>
    <t>平均値</t>
    <rPh sb="0" eb="2">
      <t>ヘイキン</t>
    </rPh>
    <rPh sb="2" eb="3">
      <t>チ</t>
    </rPh>
    <phoneticPr fontId="1"/>
  </si>
  <si>
    <t>【『気象庁HP気象統計情報』より引用】</t>
    <rPh sb="2" eb="5">
      <t>キショウチョウ</t>
    </rPh>
    <rPh sb="7" eb="9">
      <t>キショウ</t>
    </rPh>
    <rPh sb="9" eb="11">
      <t>トウケイ</t>
    </rPh>
    <rPh sb="11" eb="13">
      <t>ジョウホウ</t>
    </rPh>
    <rPh sb="16" eb="18">
      <t>インヨウ</t>
    </rPh>
    <phoneticPr fontId="1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</si>
</sst>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_ "/>
  </numFmts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en-US" altLang="ja-JP"/>
              <a:t>2009</a:t>
            </a:r>
            <a:r>
              <a:rPr lang="ja-JP" altLang="en-US"/>
              <a:t>年東京の平均気温と降水量</a:t>
            </a:r>
          </a:p>
        </c:rich>
      </c:tx>
      <c:layout/>
    </c:title>
    <c:plotArea>
      <c:layout/>
      <c:barChart>
        <c:barDir val="col"/>
        <c:grouping val="clustered"/>
        <c:ser>
          <c:idx val="1"/>
          <c:order val="1"/>
          <c:tx>
            <c:strRef>
              <c:f>第6章「複合グラフ」!$E$4</c:f>
              <c:strCache>
                <c:ptCount val="1"/>
                <c:pt idx="0">
                  <c:v>降水量（mm）</c:v>
                </c:pt>
              </c:strCache>
            </c:strRef>
          </c:tx>
          <c:cat>
            <c:strRef>
              <c:f>第6章「複合グラフ」!$A$5:$A$16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第6章「複合グラフ」!$E$5:$E$16</c:f>
              <c:numCache>
                <c:formatCode>0.0_ </c:formatCode>
                <c:ptCount val="12"/>
                <c:pt idx="0">
                  <c:v>142</c:v>
                </c:pt>
                <c:pt idx="1">
                  <c:v>46.5</c:v>
                </c:pt>
                <c:pt idx="2">
                  <c:v>98.5</c:v>
                </c:pt>
                <c:pt idx="3">
                  <c:v>162.5</c:v>
                </c:pt>
                <c:pt idx="4">
                  <c:v>242</c:v>
                </c:pt>
                <c:pt idx="5">
                  <c:v>226</c:v>
                </c:pt>
                <c:pt idx="6">
                  <c:v>78.5</c:v>
                </c:pt>
                <c:pt idx="7">
                  <c:v>242</c:v>
                </c:pt>
                <c:pt idx="8">
                  <c:v>53</c:v>
                </c:pt>
                <c:pt idx="9">
                  <c:v>276.5</c:v>
                </c:pt>
                <c:pt idx="10">
                  <c:v>151.5</c:v>
                </c:pt>
                <c:pt idx="11">
                  <c:v>82.5</c:v>
                </c:pt>
              </c:numCache>
            </c:numRef>
          </c:val>
        </c:ser>
        <c:axId val="114253184"/>
        <c:axId val="145024128"/>
      </c:barChart>
      <c:lineChart>
        <c:grouping val="standard"/>
        <c:ser>
          <c:idx val="0"/>
          <c:order val="0"/>
          <c:tx>
            <c:strRef>
              <c:f>第6章「複合グラフ」!$B$4</c:f>
              <c:strCache>
                <c:ptCount val="1"/>
                <c:pt idx="0">
                  <c:v>平均（℃）</c:v>
                </c:pt>
              </c:strCache>
            </c:strRef>
          </c:tx>
          <c:dLbls>
            <c:dLblPos val="t"/>
            <c:showVal val="1"/>
          </c:dLbls>
          <c:cat>
            <c:strRef>
              <c:f>第6章「複合グラフ」!$A$5:$A$16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第6章「複合グラフ」!$B$5:$B$16</c:f>
              <c:numCache>
                <c:formatCode>0.0_ </c:formatCode>
                <c:ptCount val="12"/>
                <c:pt idx="0">
                  <c:v>6.8</c:v>
                </c:pt>
                <c:pt idx="1">
                  <c:v>7.8</c:v>
                </c:pt>
                <c:pt idx="2">
                  <c:v>10</c:v>
                </c:pt>
                <c:pt idx="3">
                  <c:v>15.7</c:v>
                </c:pt>
                <c:pt idx="4">
                  <c:v>20.100000000000001</c:v>
                </c:pt>
                <c:pt idx="5">
                  <c:v>22.5</c:v>
                </c:pt>
                <c:pt idx="6">
                  <c:v>26.3</c:v>
                </c:pt>
                <c:pt idx="7">
                  <c:v>26.6</c:v>
                </c:pt>
                <c:pt idx="8">
                  <c:v>23</c:v>
                </c:pt>
                <c:pt idx="9">
                  <c:v>19</c:v>
                </c:pt>
                <c:pt idx="10">
                  <c:v>13.5</c:v>
                </c:pt>
                <c:pt idx="11">
                  <c:v>9</c:v>
                </c:pt>
              </c:numCache>
            </c:numRef>
          </c:val>
        </c:ser>
        <c:marker val="1"/>
        <c:axId val="145851904"/>
        <c:axId val="145841152"/>
      </c:lineChart>
      <c:catAx>
        <c:axId val="114253184"/>
        <c:scaling>
          <c:orientation val="minMax"/>
        </c:scaling>
        <c:axPos val="b"/>
        <c:tickLblPos val="nextTo"/>
        <c:crossAx val="145024128"/>
        <c:crosses val="autoZero"/>
        <c:auto val="1"/>
        <c:lblAlgn val="ctr"/>
        <c:lblOffset val="100"/>
      </c:catAx>
      <c:valAx>
        <c:axId val="145024128"/>
        <c:scaling>
          <c:orientation val="minMax"/>
        </c:scaling>
        <c:axPos val="l"/>
        <c:majorGridlines/>
        <c:numFmt formatCode="0.0_ " sourceLinked="1"/>
        <c:tickLblPos val="nextTo"/>
        <c:crossAx val="114253184"/>
        <c:crosses val="autoZero"/>
        <c:crossBetween val="between"/>
      </c:valAx>
      <c:valAx>
        <c:axId val="145841152"/>
        <c:scaling>
          <c:orientation val="minMax"/>
        </c:scaling>
        <c:axPos val="r"/>
        <c:numFmt formatCode="0.0_ " sourceLinked="1"/>
        <c:tickLblPos val="nextTo"/>
        <c:crossAx val="145851904"/>
        <c:crosses val="max"/>
        <c:crossBetween val="between"/>
      </c:valAx>
      <c:catAx>
        <c:axId val="145851904"/>
        <c:scaling>
          <c:orientation val="minMax"/>
        </c:scaling>
        <c:delete val="1"/>
        <c:axPos val="b"/>
        <c:tickLblPos val="none"/>
        <c:crossAx val="145841152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en-US" altLang="ja-JP"/>
              <a:t>2009</a:t>
            </a:r>
            <a:r>
              <a:rPr lang="ja-JP" altLang="en-US"/>
              <a:t>年東京の平均・最高・最低気温の変化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'問3-1'!$B$4</c:f>
              <c:strCache>
                <c:ptCount val="1"/>
                <c:pt idx="0">
                  <c:v>平均（℃）</c:v>
                </c:pt>
              </c:strCache>
            </c:strRef>
          </c:tx>
          <c:cat>
            <c:strRef>
              <c:f>'問3-1'!$A$5:$A$16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'問3-1'!$B$5:$B$16</c:f>
              <c:numCache>
                <c:formatCode>0.0_ </c:formatCode>
                <c:ptCount val="12"/>
                <c:pt idx="0">
                  <c:v>6.8</c:v>
                </c:pt>
                <c:pt idx="1">
                  <c:v>7.8</c:v>
                </c:pt>
                <c:pt idx="2">
                  <c:v>10</c:v>
                </c:pt>
                <c:pt idx="3">
                  <c:v>15.7</c:v>
                </c:pt>
                <c:pt idx="4">
                  <c:v>20.100000000000001</c:v>
                </c:pt>
                <c:pt idx="5">
                  <c:v>22.5</c:v>
                </c:pt>
                <c:pt idx="6">
                  <c:v>26.3</c:v>
                </c:pt>
                <c:pt idx="7">
                  <c:v>26.6</c:v>
                </c:pt>
                <c:pt idx="8">
                  <c:v>23</c:v>
                </c:pt>
                <c:pt idx="9">
                  <c:v>19</c:v>
                </c:pt>
                <c:pt idx="10">
                  <c:v>13.5</c:v>
                </c:pt>
                <c:pt idx="11">
                  <c:v>9</c:v>
                </c:pt>
              </c:numCache>
            </c:numRef>
          </c:val>
        </c:ser>
        <c:ser>
          <c:idx val="1"/>
          <c:order val="1"/>
          <c:tx>
            <c:strRef>
              <c:f>'問3-1'!$C$4</c:f>
              <c:strCache>
                <c:ptCount val="1"/>
                <c:pt idx="0">
                  <c:v>最高（℃）</c:v>
                </c:pt>
              </c:strCache>
            </c:strRef>
          </c:tx>
          <c:cat>
            <c:strRef>
              <c:f>'問3-1'!$A$5:$A$16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'問3-1'!$C$5:$C$16</c:f>
              <c:numCache>
                <c:formatCode>0.0_ </c:formatCode>
                <c:ptCount val="12"/>
                <c:pt idx="0">
                  <c:v>15.3</c:v>
                </c:pt>
                <c:pt idx="1">
                  <c:v>23.9</c:v>
                </c:pt>
                <c:pt idx="2">
                  <c:v>23.2</c:v>
                </c:pt>
                <c:pt idx="3">
                  <c:v>26.1</c:v>
                </c:pt>
                <c:pt idx="4">
                  <c:v>29.3</c:v>
                </c:pt>
                <c:pt idx="5">
                  <c:v>31.9</c:v>
                </c:pt>
                <c:pt idx="6">
                  <c:v>34.200000000000003</c:v>
                </c:pt>
                <c:pt idx="7">
                  <c:v>33.200000000000003</c:v>
                </c:pt>
                <c:pt idx="8">
                  <c:v>31.5</c:v>
                </c:pt>
                <c:pt idx="9">
                  <c:v>27.1</c:v>
                </c:pt>
                <c:pt idx="10">
                  <c:v>25.9</c:v>
                </c:pt>
                <c:pt idx="11">
                  <c:v>17.399999999999999</c:v>
                </c:pt>
              </c:numCache>
            </c:numRef>
          </c:val>
        </c:ser>
        <c:ser>
          <c:idx val="2"/>
          <c:order val="2"/>
          <c:tx>
            <c:strRef>
              <c:f>'問3-1'!$D$4</c:f>
              <c:strCache>
                <c:ptCount val="1"/>
                <c:pt idx="0">
                  <c:v>最低（℃）</c:v>
                </c:pt>
              </c:strCache>
            </c:strRef>
          </c:tx>
          <c:cat>
            <c:strRef>
              <c:f>'問3-1'!$A$5:$A$16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'問3-1'!$D$5:$D$16</c:f>
              <c:numCache>
                <c:formatCode>0.0_ </c:formatCode>
                <c:ptCount val="12"/>
                <c:pt idx="0">
                  <c:v>0</c:v>
                </c:pt>
                <c:pt idx="1">
                  <c:v>1.4</c:v>
                </c:pt>
                <c:pt idx="2">
                  <c:v>1.1000000000000001</c:v>
                </c:pt>
                <c:pt idx="3">
                  <c:v>5.4</c:v>
                </c:pt>
                <c:pt idx="4">
                  <c:v>12.6</c:v>
                </c:pt>
                <c:pt idx="5">
                  <c:v>15.5</c:v>
                </c:pt>
                <c:pt idx="6">
                  <c:v>20.2</c:v>
                </c:pt>
                <c:pt idx="7">
                  <c:v>17.600000000000001</c:v>
                </c:pt>
                <c:pt idx="8">
                  <c:v>17.7</c:v>
                </c:pt>
                <c:pt idx="9">
                  <c:v>12.7</c:v>
                </c:pt>
                <c:pt idx="10">
                  <c:v>5.5</c:v>
                </c:pt>
                <c:pt idx="11">
                  <c:v>1.1000000000000001</c:v>
                </c:pt>
              </c:numCache>
            </c:numRef>
          </c:val>
        </c:ser>
        <c:dLbls>
          <c:dLblPos val="t"/>
          <c:showVal val="1"/>
        </c:dLbls>
        <c:marker val="1"/>
        <c:axId val="150778240"/>
        <c:axId val="150779776"/>
      </c:lineChart>
      <c:catAx>
        <c:axId val="150778240"/>
        <c:scaling>
          <c:orientation val="minMax"/>
        </c:scaling>
        <c:axPos val="b"/>
        <c:tickLblPos val="nextTo"/>
        <c:crossAx val="150779776"/>
        <c:crosses val="autoZero"/>
        <c:auto val="1"/>
        <c:lblAlgn val="ctr"/>
        <c:lblOffset val="100"/>
      </c:catAx>
      <c:valAx>
        <c:axId val="150779776"/>
        <c:scaling>
          <c:orientation val="minMax"/>
        </c:scaling>
        <c:axPos val="l"/>
        <c:majorGridlines/>
        <c:numFmt formatCode="0.0_ " sourceLinked="1"/>
        <c:tickLblPos val="nextTo"/>
        <c:crossAx val="150778240"/>
        <c:crosses val="autoZero"/>
        <c:crossBetween val="between"/>
      </c:valAx>
    </c:plotArea>
    <c:legend>
      <c:legendPos val="b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95250</xdr:rowOff>
    </xdr:from>
    <xdr:to>
      <xdr:col>12</xdr:col>
      <xdr:colOff>571500</xdr:colOff>
      <xdr:row>17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6165" cy="566088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K21" sqref="K21"/>
    </sheetView>
  </sheetViews>
  <sheetFormatPr defaultRowHeight="13.5"/>
  <cols>
    <col min="5" max="5" width="12.125" bestFit="1" customWidth="1"/>
  </cols>
  <sheetData>
    <row r="1" spans="1:5">
      <c r="A1" t="s">
        <v>14</v>
      </c>
    </row>
    <row r="3" spans="1:5">
      <c r="B3" t="s">
        <v>18</v>
      </c>
    </row>
    <row r="4" spans="1:5">
      <c r="B4" t="s">
        <v>19</v>
      </c>
      <c r="C4" t="s">
        <v>20</v>
      </c>
      <c r="D4" t="s">
        <v>23</v>
      </c>
      <c r="E4" t="s">
        <v>3</v>
      </c>
    </row>
    <row r="5" spans="1:5">
      <c r="A5" t="s">
        <v>24</v>
      </c>
      <c r="B5" s="1">
        <v>6.8</v>
      </c>
      <c r="C5" s="1">
        <v>15.3</v>
      </c>
      <c r="D5" s="1">
        <v>0</v>
      </c>
      <c r="E5" s="1">
        <v>142</v>
      </c>
    </row>
    <row r="6" spans="1:5">
      <c r="A6" t="s">
        <v>5</v>
      </c>
      <c r="B6" s="1">
        <v>7.8</v>
      </c>
      <c r="C6" s="1">
        <v>23.9</v>
      </c>
      <c r="D6" s="1">
        <v>1.4</v>
      </c>
      <c r="E6" s="1">
        <v>46.5</v>
      </c>
    </row>
    <row r="7" spans="1:5">
      <c r="A7" t="s">
        <v>6</v>
      </c>
      <c r="B7" s="1">
        <v>10</v>
      </c>
      <c r="C7" s="1">
        <v>23.2</v>
      </c>
      <c r="D7" s="1">
        <v>1.1000000000000001</v>
      </c>
      <c r="E7" s="1">
        <v>98.5</v>
      </c>
    </row>
    <row r="8" spans="1:5">
      <c r="A8" t="s">
        <v>7</v>
      </c>
      <c r="B8" s="1">
        <v>15.7</v>
      </c>
      <c r="C8" s="1">
        <v>26.1</v>
      </c>
      <c r="D8" s="1">
        <v>5.4</v>
      </c>
      <c r="E8" s="1">
        <v>162.5</v>
      </c>
    </row>
    <row r="9" spans="1:5">
      <c r="A9" t="s">
        <v>8</v>
      </c>
      <c r="B9" s="1">
        <v>20.100000000000001</v>
      </c>
      <c r="C9" s="1">
        <v>29.3</v>
      </c>
      <c r="D9" s="1">
        <v>12.6</v>
      </c>
      <c r="E9" s="1">
        <v>242</v>
      </c>
    </row>
    <row r="10" spans="1:5">
      <c r="A10" t="s">
        <v>9</v>
      </c>
      <c r="B10" s="1">
        <v>22.5</v>
      </c>
      <c r="C10" s="1">
        <v>31.9</v>
      </c>
      <c r="D10" s="1">
        <v>15.5</v>
      </c>
      <c r="E10" s="1">
        <v>226</v>
      </c>
    </row>
    <row r="11" spans="1:5">
      <c r="A11" t="s">
        <v>10</v>
      </c>
      <c r="B11" s="1">
        <v>26.3</v>
      </c>
      <c r="C11" s="1">
        <v>34.200000000000003</v>
      </c>
      <c r="D11" s="1">
        <v>20.2</v>
      </c>
      <c r="E11" s="1">
        <v>78.5</v>
      </c>
    </row>
    <row r="12" spans="1:5">
      <c r="A12" t="s">
        <v>11</v>
      </c>
      <c r="B12" s="1">
        <v>26.6</v>
      </c>
      <c r="C12" s="1">
        <v>33.200000000000003</v>
      </c>
      <c r="D12" s="1">
        <v>17.600000000000001</v>
      </c>
      <c r="E12" s="1">
        <v>242</v>
      </c>
    </row>
    <row r="13" spans="1:5">
      <c r="A13" t="s">
        <v>12</v>
      </c>
      <c r="B13" s="1">
        <v>23</v>
      </c>
      <c r="C13" s="1">
        <v>31.5</v>
      </c>
      <c r="D13" s="1">
        <v>17.7</v>
      </c>
      <c r="E13" s="1">
        <v>53</v>
      </c>
    </row>
    <row r="14" spans="1:5">
      <c r="A14" t="s">
        <v>15</v>
      </c>
      <c r="B14" s="1">
        <v>19</v>
      </c>
      <c r="C14" s="1">
        <v>27.1</v>
      </c>
      <c r="D14" s="1">
        <v>12.7</v>
      </c>
      <c r="E14" s="1">
        <v>276.5</v>
      </c>
    </row>
    <row r="15" spans="1:5">
      <c r="A15" t="s">
        <v>16</v>
      </c>
      <c r="B15" s="1">
        <v>13.5</v>
      </c>
      <c r="C15" s="1">
        <v>25.9</v>
      </c>
      <c r="D15" s="1">
        <v>5.5</v>
      </c>
      <c r="E15" s="1">
        <v>151.5</v>
      </c>
    </row>
    <row r="16" spans="1:5">
      <c r="A16" t="s">
        <v>17</v>
      </c>
      <c r="B16" s="1">
        <v>9</v>
      </c>
      <c r="C16" s="1">
        <v>17.399999999999999</v>
      </c>
      <c r="D16" s="1">
        <v>1.1000000000000001</v>
      </c>
      <c r="E16" s="1">
        <v>82.5</v>
      </c>
    </row>
    <row r="17" spans="1:5">
      <c r="B17" s="1"/>
      <c r="C17" s="1"/>
      <c r="D17" s="1"/>
      <c r="E17" s="1"/>
    </row>
    <row r="18" spans="1:5">
      <c r="B18" s="1"/>
      <c r="C18" s="1"/>
      <c r="D18" s="1"/>
      <c r="E18" s="1"/>
    </row>
    <row r="19" spans="1:5">
      <c r="B19" s="1"/>
      <c r="C19" s="1"/>
      <c r="D19" s="1"/>
      <c r="E19" s="1"/>
    </row>
    <row r="22" spans="1:5">
      <c r="A22" t="s">
        <v>30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A4" sqref="A4:D16"/>
    </sheetView>
  </sheetViews>
  <sheetFormatPr defaultRowHeight="13.5"/>
  <cols>
    <col min="5" max="5" width="12.125" bestFit="1" customWidth="1"/>
  </cols>
  <sheetData>
    <row r="1" spans="1:10">
      <c r="A1" s="19" t="s">
        <v>14</v>
      </c>
      <c r="B1" s="19"/>
      <c r="C1" s="19"/>
      <c r="D1" s="19"/>
      <c r="E1" s="19"/>
      <c r="F1" s="19"/>
      <c r="G1" s="13"/>
      <c r="H1" s="13"/>
      <c r="I1" s="13"/>
      <c r="J1" s="13"/>
    </row>
    <row r="3" spans="1:10">
      <c r="A3" s="14"/>
      <c r="B3" s="18" t="s">
        <v>18</v>
      </c>
      <c r="C3" s="18"/>
      <c r="D3" s="18"/>
      <c r="E3" s="15"/>
      <c r="F3" s="15"/>
    </row>
    <row r="4" spans="1:10">
      <c r="A4" s="14"/>
      <c r="B4" s="15" t="s">
        <v>19</v>
      </c>
      <c r="C4" s="15" t="s">
        <v>20</v>
      </c>
      <c r="D4" s="15" t="s">
        <v>23</v>
      </c>
      <c r="E4" s="15" t="s">
        <v>3</v>
      </c>
      <c r="F4" s="15" t="s">
        <v>13</v>
      </c>
    </row>
    <row r="5" spans="1:10">
      <c r="A5" s="14" t="s">
        <v>24</v>
      </c>
      <c r="B5" s="16">
        <v>6.8</v>
      </c>
      <c r="C5" s="16">
        <v>15.3</v>
      </c>
      <c r="D5" s="16">
        <v>0</v>
      </c>
      <c r="E5" s="16">
        <v>142</v>
      </c>
      <c r="F5" s="14"/>
    </row>
    <row r="6" spans="1:10">
      <c r="A6" s="14" t="s">
        <v>5</v>
      </c>
      <c r="B6" s="16">
        <v>7.8</v>
      </c>
      <c r="C6" s="16">
        <v>23.9</v>
      </c>
      <c r="D6" s="16">
        <v>1.4</v>
      </c>
      <c r="E6" s="16">
        <v>46.5</v>
      </c>
      <c r="F6" s="14"/>
    </row>
    <row r="7" spans="1:10">
      <c r="A7" s="14" t="s">
        <v>6</v>
      </c>
      <c r="B7" s="16">
        <v>10</v>
      </c>
      <c r="C7" s="16">
        <v>23.2</v>
      </c>
      <c r="D7" s="16">
        <v>1.1000000000000001</v>
      </c>
      <c r="E7" s="16">
        <v>98.5</v>
      </c>
      <c r="F7" s="14"/>
    </row>
    <row r="8" spans="1:10">
      <c r="A8" s="14" t="s">
        <v>7</v>
      </c>
      <c r="B8" s="16">
        <v>15.7</v>
      </c>
      <c r="C8" s="16">
        <v>26.1</v>
      </c>
      <c r="D8" s="16">
        <v>5.4</v>
      </c>
      <c r="E8" s="16">
        <v>162.5</v>
      </c>
      <c r="F8" s="14"/>
    </row>
    <row r="9" spans="1:10">
      <c r="A9" s="14" t="s">
        <v>8</v>
      </c>
      <c r="B9" s="16">
        <v>20.100000000000001</v>
      </c>
      <c r="C9" s="16">
        <v>29.3</v>
      </c>
      <c r="D9" s="16">
        <v>12.6</v>
      </c>
      <c r="E9" s="16">
        <v>242</v>
      </c>
      <c r="F9" s="14"/>
    </row>
    <row r="10" spans="1:10">
      <c r="A10" s="14" t="s">
        <v>9</v>
      </c>
      <c r="B10" s="16">
        <v>22.5</v>
      </c>
      <c r="C10" s="16">
        <v>31.9</v>
      </c>
      <c r="D10" s="16">
        <v>15.5</v>
      </c>
      <c r="E10" s="16">
        <v>226</v>
      </c>
      <c r="F10" s="14"/>
    </row>
    <row r="11" spans="1:10">
      <c r="A11" s="14" t="s">
        <v>10</v>
      </c>
      <c r="B11" s="16">
        <v>26.3</v>
      </c>
      <c r="C11" s="16">
        <v>34.200000000000003</v>
      </c>
      <c r="D11" s="16">
        <v>20.2</v>
      </c>
      <c r="E11" s="16">
        <v>78.5</v>
      </c>
      <c r="F11" s="14"/>
    </row>
    <row r="12" spans="1:10">
      <c r="A12" s="14" t="s">
        <v>11</v>
      </c>
      <c r="B12" s="16">
        <v>26.6</v>
      </c>
      <c r="C12" s="16">
        <v>33.200000000000003</v>
      </c>
      <c r="D12" s="16">
        <v>17.600000000000001</v>
      </c>
      <c r="E12" s="16">
        <v>242</v>
      </c>
      <c r="F12" s="14"/>
    </row>
    <row r="13" spans="1:10">
      <c r="A13" s="14" t="s">
        <v>12</v>
      </c>
      <c r="B13" s="16">
        <v>23</v>
      </c>
      <c r="C13" s="16">
        <v>31.5</v>
      </c>
      <c r="D13" s="16">
        <v>17.7</v>
      </c>
      <c r="E13" s="16">
        <v>53</v>
      </c>
      <c r="F13" s="14"/>
    </row>
    <row r="14" spans="1:10">
      <c r="A14" s="14" t="s">
        <v>15</v>
      </c>
      <c r="B14" s="16">
        <v>19</v>
      </c>
      <c r="C14" s="16">
        <v>27.1</v>
      </c>
      <c r="D14" s="16">
        <v>12.7</v>
      </c>
      <c r="E14" s="16">
        <v>276.5</v>
      </c>
      <c r="F14" s="14"/>
    </row>
    <row r="15" spans="1:10">
      <c r="A15" s="14" t="s">
        <v>16</v>
      </c>
      <c r="B15" s="16">
        <v>13.5</v>
      </c>
      <c r="C15" s="16">
        <v>25.9</v>
      </c>
      <c r="D15" s="16">
        <v>5.5</v>
      </c>
      <c r="E15" s="16">
        <v>151.5</v>
      </c>
      <c r="F15" s="14"/>
    </row>
    <row r="16" spans="1:10">
      <c r="A16" s="14" t="s">
        <v>17</v>
      </c>
      <c r="B16" s="16">
        <v>9</v>
      </c>
      <c r="C16" s="16">
        <v>17.399999999999999</v>
      </c>
      <c r="D16" s="16">
        <v>1.1000000000000001</v>
      </c>
      <c r="E16" s="16">
        <v>82.5</v>
      </c>
      <c r="F16" s="14"/>
    </row>
    <row r="17" spans="1:6">
      <c r="A17" s="14" t="s">
        <v>0</v>
      </c>
      <c r="B17" s="16"/>
      <c r="C17" s="16"/>
      <c r="D17" s="16"/>
      <c r="E17" s="16"/>
      <c r="F17" s="17"/>
    </row>
    <row r="18" spans="1:6">
      <c r="A18" s="14" t="s">
        <v>1</v>
      </c>
      <c r="B18" s="16"/>
      <c r="C18" s="16"/>
      <c r="D18" s="16"/>
      <c r="E18" s="16"/>
      <c r="F18" s="17"/>
    </row>
    <row r="19" spans="1:6">
      <c r="A19" s="14" t="s">
        <v>2</v>
      </c>
      <c r="B19" s="16"/>
      <c r="C19" s="16"/>
      <c r="D19" s="16"/>
      <c r="E19" s="16"/>
      <c r="F19" s="17"/>
    </row>
    <row r="21" spans="1:6">
      <c r="A21" t="s">
        <v>30</v>
      </c>
    </row>
  </sheetData>
  <mergeCells count="2">
    <mergeCell ref="B3:D3"/>
    <mergeCell ref="A1:F1"/>
  </mergeCells>
  <phoneticPr fontI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J20" sqref="J20"/>
    </sheetView>
  </sheetViews>
  <sheetFormatPr defaultRowHeight="13.5"/>
  <cols>
    <col min="1" max="1" width="7.125" customWidth="1"/>
    <col min="5" max="5" width="12.125" bestFit="1" customWidth="1"/>
  </cols>
  <sheetData>
    <row r="1" spans="1:6">
      <c r="A1" s="19" t="s">
        <v>14</v>
      </c>
      <c r="B1" s="19"/>
      <c r="C1" s="19"/>
      <c r="D1" s="19"/>
      <c r="E1" s="19"/>
      <c r="F1" s="19"/>
    </row>
    <row r="3" spans="1:6">
      <c r="A3" s="8"/>
      <c r="B3" s="20" t="s">
        <v>18</v>
      </c>
      <c r="C3" s="18"/>
      <c r="D3" s="18"/>
      <c r="E3" s="8"/>
      <c r="F3" s="8"/>
    </row>
    <row r="4" spans="1:6">
      <c r="A4" s="9" t="s">
        <v>26</v>
      </c>
      <c r="B4" s="6" t="s">
        <v>19</v>
      </c>
      <c r="C4" s="4" t="s">
        <v>20</v>
      </c>
      <c r="D4" s="4" t="s">
        <v>21</v>
      </c>
      <c r="E4" s="9" t="s">
        <v>22</v>
      </c>
      <c r="F4" s="9" t="s">
        <v>25</v>
      </c>
    </row>
    <row r="5" spans="1:6">
      <c r="A5" s="7" t="s">
        <v>4</v>
      </c>
      <c r="B5" s="3">
        <v>6.8</v>
      </c>
      <c r="C5" s="3">
        <v>15.3</v>
      </c>
      <c r="D5" s="3">
        <v>0</v>
      </c>
      <c r="E5" s="3">
        <v>142</v>
      </c>
      <c r="F5" s="2" t="str">
        <f>IF(C5&gt;=30,"真夏日",IF(C5&gt;=25,"夏日",""))</f>
        <v/>
      </c>
    </row>
    <row r="6" spans="1:6">
      <c r="A6" s="7" t="s">
        <v>5</v>
      </c>
      <c r="B6" s="3">
        <v>7.8</v>
      </c>
      <c r="C6" s="3">
        <v>23.9</v>
      </c>
      <c r="D6" s="3">
        <v>1.4</v>
      </c>
      <c r="E6" s="3">
        <v>46.5</v>
      </c>
      <c r="F6" s="2" t="str">
        <f t="shared" ref="F6:F16" si="0">IF(C6&gt;=30,"真夏日",IF(C6&gt;=25,"夏日",""))</f>
        <v/>
      </c>
    </row>
    <row r="7" spans="1:6">
      <c r="A7" s="7" t="s">
        <v>6</v>
      </c>
      <c r="B7" s="3">
        <v>10</v>
      </c>
      <c r="C7" s="3">
        <v>23.2</v>
      </c>
      <c r="D7" s="3">
        <v>1.1000000000000001</v>
      </c>
      <c r="E7" s="3">
        <v>98.5</v>
      </c>
      <c r="F7" s="2" t="str">
        <f t="shared" si="0"/>
        <v/>
      </c>
    </row>
    <row r="8" spans="1:6">
      <c r="A8" s="7" t="s">
        <v>7</v>
      </c>
      <c r="B8" s="3">
        <v>15.7</v>
      </c>
      <c r="C8" s="3">
        <v>26.1</v>
      </c>
      <c r="D8" s="3">
        <v>5.4</v>
      </c>
      <c r="E8" s="3">
        <v>162.5</v>
      </c>
      <c r="F8" s="2" t="str">
        <f t="shared" si="0"/>
        <v>夏日</v>
      </c>
    </row>
    <row r="9" spans="1:6">
      <c r="A9" s="7" t="s">
        <v>8</v>
      </c>
      <c r="B9" s="3">
        <v>20.100000000000001</v>
      </c>
      <c r="C9" s="3">
        <v>29.3</v>
      </c>
      <c r="D9" s="3">
        <v>12.6</v>
      </c>
      <c r="E9" s="3">
        <v>242</v>
      </c>
      <c r="F9" s="2" t="str">
        <f t="shared" si="0"/>
        <v>夏日</v>
      </c>
    </row>
    <row r="10" spans="1:6">
      <c r="A10" s="7" t="s">
        <v>9</v>
      </c>
      <c r="B10" s="3">
        <v>22.5</v>
      </c>
      <c r="C10" s="3">
        <v>31.9</v>
      </c>
      <c r="D10" s="3">
        <v>15.5</v>
      </c>
      <c r="E10" s="3">
        <v>226</v>
      </c>
      <c r="F10" s="2" t="str">
        <f t="shared" si="0"/>
        <v>真夏日</v>
      </c>
    </row>
    <row r="11" spans="1:6">
      <c r="A11" s="7" t="s">
        <v>10</v>
      </c>
      <c r="B11" s="3">
        <v>26.3</v>
      </c>
      <c r="C11" s="3">
        <v>34.200000000000003</v>
      </c>
      <c r="D11" s="3">
        <v>20.2</v>
      </c>
      <c r="E11" s="3">
        <v>78.5</v>
      </c>
      <c r="F11" s="2" t="str">
        <f t="shared" si="0"/>
        <v>真夏日</v>
      </c>
    </row>
    <row r="12" spans="1:6">
      <c r="A12" s="7" t="s">
        <v>11</v>
      </c>
      <c r="B12" s="3">
        <v>26.6</v>
      </c>
      <c r="C12" s="3">
        <v>33.200000000000003</v>
      </c>
      <c r="D12" s="3">
        <v>17.600000000000001</v>
      </c>
      <c r="E12" s="3">
        <v>242</v>
      </c>
      <c r="F12" s="2" t="str">
        <f t="shared" si="0"/>
        <v>真夏日</v>
      </c>
    </row>
    <row r="13" spans="1:6">
      <c r="A13" s="7" t="s">
        <v>12</v>
      </c>
      <c r="B13" s="3">
        <v>23</v>
      </c>
      <c r="C13" s="3">
        <v>31.5</v>
      </c>
      <c r="D13" s="3">
        <v>17.7</v>
      </c>
      <c r="E13" s="3">
        <v>53</v>
      </c>
      <c r="F13" s="2" t="str">
        <f t="shared" si="0"/>
        <v>真夏日</v>
      </c>
    </row>
    <row r="14" spans="1:6">
      <c r="A14" s="7" t="s">
        <v>15</v>
      </c>
      <c r="B14" s="3">
        <v>19</v>
      </c>
      <c r="C14" s="3">
        <v>27.1</v>
      </c>
      <c r="D14" s="3">
        <v>12.7</v>
      </c>
      <c r="E14" s="3">
        <v>276.5</v>
      </c>
      <c r="F14" s="2" t="str">
        <f t="shared" si="0"/>
        <v>夏日</v>
      </c>
    </row>
    <row r="15" spans="1:6">
      <c r="A15" s="7" t="s">
        <v>16</v>
      </c>
      <c r="B15" s="3">
        <v>13.5</v>
      </c>
      <c r="C15" s="3">
        <v>25.9</v>
      </c>
      <c r="D15" s="3">
        <v>5.5</v>
      </c>
      <c r="E15" s="3">
        <v>151.5</v>
      </c>
      <c r="F15" s="2" t="str">
        <f t="shared" si="0"/>
        <v>夏日</v>
      </c>
    </row>
    <row r="16" spans="1:6">
      <c r="A16" s="7" t="s">
        <v>17</v>
      </c>
      <c r="B16" s="3">
        <v>9</v>
      </c>
      <c r="C16" s="3">
        <v>17.399999999999999</v>
      </c>
      <c r="D16" s="3">
        <v>1.1000000000000001</v>
      </c>
      <c r="E16" s="3">
        <v>82.5</v>
      </c>
      <c r="F16" s="2" t="str">
        <f t="shared" si="0"/>
        <v/>
      </c>
    </row>
    <row r="17" spans="1:6">
      <c r="A17" s="2" t="s">
        <v>29</v>
      </c>
      <c r="B17" s="10">
        <f>ROUND(AVERAGE(B5:B16),0)</f>
        <v>17</v>
      </c>
      <c r="C17" s="10">
        <f>ROUND(AVERAGE(C5:C16),0)</f>
        <v>27</v>
      </c>
      <c r="D17" s="10">
        <f>ROUND(AVERAGE(D5:D16),0)</f>
        <v>9</v>
      </c>
      <c r="E17" s="10">
        <f>ROUND(AVERAGE(E5:E16),0)</f>
        <v>150</v>
      </c>
      <c r="F17" s="5"/>
    </row>
    <row r="18" spans="1:6">
      <c r="A18" s="2" t="s">
        <v>27</v>
      </c>
      <c r="B18" s="11">
        <f>ROUND(MAX(B5:B16),0)</f>
        <v>27</v>
      </c>
      <c r="C18" s="10">
        <f>ROUND(MAX(C5:C16),0)</f>
        <v>34</v>
      </c>
      <c r="D18" s="10">
        <f>ROUND(MAX(D5:D16),0)</f>
        <v>20</v>
      </c>
      <c r="E18" s="10">
        <f>ROUND(MAX(E5:E16),0)</f>
        <v>277</v>
      </c>
      <c r="F18" s="5"/>
    </row>
    <row r="19" spans="1:6">
      <c r="A19" s="2" t="s">
        <v>28</v>
      </c>
      <c r="B19" s="10">
        <f>ROUND(MIN(B5:B16),0)</f>
        <v>7</v>
      </c>
      <c r="C19" s="10">
        <f>ROUND(MIN(C5:C16),0)</f>
        <v>15</v>
      </c>
      <c r="D19" s="10">
        <f>ROUND(MIN(D5:D16),0)</f>
        <v>0</v>
      </c>
      <c r="E19" s="10">
        <f>ROUND(MIN(E5:E16),0)</f>
        <v>47</v>
      </c>
      <c r="F19" s="5"/>
    </row>
    <row r="21" spans="1:6">
      <c r="C21" s="12"/>
      <c r="D21" s="12"/>
      <c r="E21" s="12"/>
    </row>
    <row r="23" spans="1:6">
      <c r="A23" t="s">
        <v>30</v>
      </c>
    </row>
  </sheetData>
  <mergeCells count="2">
    <mergeCell ref="A1:F1"/>
    <mergeCell ref="B3:D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第6章「複合グラフ」</vt:lpstr>
      <vt:lpstr>問3-1</vt:lpstr>
      <vt:lpstr>問5-3</vt:lpstr>
      <vt:lpstr>気象グラフ（東京）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2010-08-12T15:43:22Z</dcterms:modified>
</cp:coreProperties>
</file>