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asagi\愛知学院大学\テキスト作成（情報リテ）\情報リテＡＢ10-2019\新練習＆画像\"/>
    </mc:Choice>
  </mc:AlternateContent>
  <xr:revisionPtr revIDLastSave="0" documentId="13_ncr:1_{7D4D9FE0-532B-4E62-A928-CAF7F3F714A2}" xr6:coauthVersionLast="36" xr6:coauthVersionMax="36" xr10:uidLastSave="{00000000-0000-0000-0000-000000000000}"/>
  <bookViews>
    <workbookView xWindow="0" yWindow="0" windowWidth="28800" windowHeight="12456" xr2:uid="{00000000-000D-0000-FFFF-FFFF00000000}"/>
  </bookViews>
  <sheets>
    <sheet name="領収証" sheetId="2" r:id="rId1"/>
  </sheets>
  <definedNames>
    <definedName name="割引表">領収証!$M$6:$Q$7</definedName>
    <definedName name="商品一覧">領収証!$L$13:$N$21</definedName>
  </definedNames>
  <calcPr calcId="191029"/>
</workbook>
</file>

<file path=xl/calcChain.xml><?xml version="1.0" encoding="utf-8"?>
<calcChain xmlns="http://schemas.openxmlformats.org/spreadsheetml/2006/main">
  <c r="J13" i="2" l="1"/>
  <c r="I24" i="2"/>
  <c r="J22" i="2"/>
  <c r="J21" i="2"/>
  <c r="J20" i="2"/>
  <c r="J19" i="2"/>
  <c r="J18" i="2"/>
  <c r="J14" i="2" l="1"/>
  <c r="J15" i="2"/>
  <c r="J16" i="2"/>
  <c r="J17" i="2"/>
</calcChain>
</file>

<file path=xl/sharedStrings.xml><?xml version="1.0" encoding="utf-8"?>
<sst xmlns="http://schemas.openxmlformats.org/spreadsheetml/2006/main" count="59" uniqueCount="57">
  <si>
    <t>商品名</t>
    <rPh sb="0" eb="3">
      <t>ショウヒンメイ</t>
    </rPh>
    <phoneticPr fontId="1"/>
  </si>
  <si>
    <t>数量</t>
    <rPh sb="0" eb="2">
      <t>スウリョウ</t>
    </rPh>
    <phoneticPr fontId="1"/>
  </si>
  <si>
    <t>領収証</t>
    <rPh sb="0" eb="3">
      <t>リョウシュウショウ</t>
    </rPh>
    <phoneticPr fontId="2"/>
  </si>
  <si>
    <t>情報　太郎</t>
    <rPh sb="0" eb="2">
      <t>ジョウホウ</t>
    </rPh>
    <rPh sb="3" eb="5">
      <t>タロウ</t>
    </rPh>
    <phoneticPr fontId="1"/>
  </si>
  <si>
    <t>様</t>
    <rPh sb="0" eb="1">
      <t>サマ</t>
    </rPh>
    <phoneticPr fontId="1"/>
  </si>
  <si>
    <t>株式会社表計算</t>
    <rPh sb="0" eb="4">
      <t>カ</t>
    </rPh>
    <rPh sb="4" eb="7">
      <t>ヒョウケイサン</t>
    </rPh>
    <phoneticPr fontId="1"/>
  </si>
  <si>
    <t>〒XXX-XXXX</t>
    <phoneticPr fontId="1"/>
  </si>
  <si>
    <t>東京都○○区1-23-4　△△ビル5階</t>
    <rPh sb="0" eb="3">
      <t>トウキョウト</t>
    </rPh>
    <rPh sb="5" eb="6">
      <t>ク</t>
    </rPh>
    <rPh sb="18" eb="19">
      <t>カイ</t>
    </rPh>
    <phoneticPr fontId="2"/>
  </si>
  <si>
    <t>ＴＥＬ：03-****-****</t>
    <phoneticPr fontId="1"/>
  </si>
  <si>
    <t>ＦＡＸ：03-****-****</t>
    <phoneticPr fontId="1"/>
  </si>
  <si>
    <t>下記、書籍代として受領いたしました。</t>
    <rPh sb="0" eb="2">
      <t>カキ</t>
    </rPh>
    <rPh sb="3" eb="5">
      <t>ショセキ</t>
    </rPh>
    <rPh sb="5" eb="6">
      <t>ダイ</t>
    </rPh>
    <rPh sb="9" eb="11">
      <t>ジュリョウ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</si>
  <si>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</si>
  <si>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</si>
  <si>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担当：AAA</t>
    <rPh sb="0" eb="2">
      <t>タントウ</t>
    </rPh>
    <phoneticPr fontId="2"/>
  </si>
  <si>
    <t>割引率</t>
    <rPh sb="0" eb="2">
      <t>ワリビキ</t>
    </rPh>
    <rPh sb="2" eb="3">
      <t>リツ</t>
    </rPh>
    <phoneticPr fontId="2"/>
  </si>
  <si>
    <t>＜備考＞</t>
    <rPh sb="1" eb="3">
      <t>ビコウ</t>
    </rPh>
    <phoneticPr fontId="2"/>
  </si>
  <si>
    <t>商品
コード</t>
    <phoneticPr fontId="2"/>
  </si>
  <si>
    <t>№</t>
    <phoneticPr fontId="1"/>
  </si>
  <si>
    <t>※ 消費税は、割引後の金額に乗ずることとします。</t>
    <rPh sb="2" eb="5">
      <t>ショウヒゼイ</t>
    </rPh>
    <rPh sb="7" eb="9">
      <t>ワリビキ</t>
    </rPh>
    <rPh sb="9" eb="10">
      <t>ゴ</t>
    </rPh>
    <rPh sb="11" eb="13">
      <t>キンガク</t>
    </rPh>
    <rPh sb="14" eb="15">
      <t>ジョウ</t>
    </rPh>
    <phoneticPr fontId="2"/>
  </si>
  <si>
    <t>計　(A)</t>
    <rPh sb="0" eb="1">
      <t>ケイ</t>
    </rPh>
    <phoneticPr fontId="2"/>
  </si>
  <si>
    <t>割引率(B)</t>
    <rPh sb="0" eb="2">
      <t>ワリビキ</t>
    </rPh>
    <rPh sb="2" eb="3">
      <t>リツ</t>
    </rPh>
    <phoneticPr fontId="2"/>
  </si>
  <si>
    <t>消費税(D)</t>
    <rPh sb="0" eb="3">
      <t>ショウヒゼイ</t>
    </rPh>
    <phoneticPr fontId="2"/>
  </si>
  <si>
    <t>支払い金額 (C+D)</t>
    <rPh sb="0" eb="2">
      <t>シハラ</t>
    </rPh>
    <rPh sb="3" eb="5">
      <t>キンガク</t>
    </rPh>
    <phoneticPr fontId="2"/>
  </si>
  <si>
    <t>割引後金額 (C=A-B)</t>
    <rPh sb="0" eb="2">
      <t>ワリビキ</t>
    </rPh>
    <rPh sb="2" eb="3">
      <t>ゴ</t>
    </rPh>
    <rPh sb="3" eb="5">
      <t>キンガク</t>
    </rPh>
    <phoneticPr fontId="2"/>
  </si>
  <si>
    <t>商品コード</t>
    <rPh sb="0" eb="2">
      <t>ショウヒン</t>
    </rPh>
    <phoneticPr fontId="2"/>
  </si>
  <si>
    <t>商品名</t>
    <rPh sb="0" eb="2">
      <t>ショウヒン</t>
    </rPh>
    <rPh sb="2" eb="3">
      <t>メイ</t>
    </rPh>
    <phoneticPr fontId="2"/>
  </si>
  <si>
    <t>← J13からJ22の総和</t>
    <rPh sb="11" eb="13">
      <t>ソウワ</t>
    </rPh>
    <phoneticPr fontId="2"/>
  </si>
  <si>
    <t>割引表</t>
    <rPh sb="0" eb="2">
      <t>ワリビキ</t>
    </rPh>
    <rPh sb="2" eb="3">
      <t>ヒョウ</t>
    </rPh>
    <phoneticPr fontId="2"/>
  </si>
  <si>
    <t>← J23-J24の値</t>
    <rPh sb="10" eb="11">
      <t>アタイ</t>
    </rPh>
    <phoneticPr fontId="2"/>
  </si>
  <si>
    <t>← J25+J26</t>
    <phoneticPr fontId="2"/>
  </si>
  <si>
    <t>商品一覧表</t>
    <rPh sb="0" eb="2">
      <t>ショウヒン</t>
    </rPh>
    <rPh sb="2" eb="4">
      <t>イチラン</t>
    </rPh>
    <rPh sb="4" eb="5">
      <t>ヒョウ</t>
    </rPh>
    <phoneticPr fontId="2"/>
  </si>
  <si>
    <t>発行日：</t>
    <rPh sb="0" eb="2">
      <t>ハッコウ</t>
    </rPh>
    <rPh sb="2" eb="3">
      <t>ビ</t>
    </rPh>
    <phoneticPr fontId="1"/>
  </si>
  <si>
    <t>J01</t>
    <phoneticPr fontId="2"/>
  </si>
  <si>
    <t>J02</t>
  </si>
  <si>
    <t>J03</t>
  </si>
  <si>
    <t>J04</t>
  </si>
  <si>
    <t>J05</t>
  </si>
  <si>
    <t>WORD</t>
    <phoneticPr fontId="2"/>
  </si>
  <si>
    <t>EXCEL</t>
    <phoneticPr fontId="2"/>
  </si>
  <si>
    <t>OS</t>
    <phoneticPr fontId="2"/>
  </si>
  <si>
    <t>ACCESS</t>
    <phoneticPr fontId="2"/>
  </si>
  <si>
    <t>ﾃﾞｰﾀﾍﾞｰｽ</t>
    <phoneticPr fontId="2"/>
  </si>
  <si>
    <t>A01</t>
  </si>
  <si>
    <t>情報処理</t>
  </si>
  <si>
    <t>A02</t>
  </si>
  <si>
    <t>A03</t>
  </si>
  <si>
    <t>情報倫理</t>
  </si>
  <si>
    <t>ＰＣ</t>
  </si>
  <si>
    <t>回</t>
    <rPh sb="0" eb="1">
      <t>カイ</t>
    </rPh>
    <phoneticPr fontId="2"/>
  </si>
  <si>
    <t>購入回数</t>
    <rPh sb="0" eb="2">
      <t>コウニュウ</t>
    </rPh>
    <rPh sb="2" eb="4">
      <t>カイスウ</t>
    </rPh>
    <phoneticPr fontId="2"/>
  </si>
  <si>
    <t>A01</t>
    <phoneticPr fontId="2"/>
  </si>
  <si>
    <t>J01</t>
    <phoneticPr fontId="2"/>
  </si>
  <si>
    <t>J02</t>
    <phoneticPr fontId="2"/>
  </si>
  <si>
    <t>A03</t>
    <phoneticPr fontId="2"/>
  </si>
  <si>
    <t>J05</t>
    <phoneticPr fontId="2"/>
  </si>
  <si>
    <t>← J25*消費税率　の切り捨てした値</t>
    <rPh sb="6" eb="8">
      <t>ショウヒ</t>
    </rPh>
    <rPh sb="8" eb="10">
      <t>ゼイリツ</t>
    </rPh>
    <rPh sb="12" eb="13">
      <t>キ</t>
    </rPh>
    <rPh sb="14" eb="15">
      <t>ス</t>
    </rPh>
    <rPh sb="18" eb="19">
      <t>アタイ</t>
    </rPh>
    <phoneticPr fontId="2"/>
  </si>
  <si>
    <t>← 割引金額=J23*割引率の切り上げした値</t>
    <rPh sb="2" eb="4">
      <t>ワリビキ</t>
    </rPh>
    <rPh sb="4" eb="6">
      <t>キンガク</t>
    </rPh>
    <rPh sb="11" eb="13">
      <t>ワリビキ</t>
    </rPh>
    <rPh sb="13" eb="14">
      <t>リツ</t>
    </rPh>
    <rPh sb="15" eb="16">
      <t>キ</t>
    </rPh>
    <rPh sb="17" eb="18">
      <t>ア</t>
    </rPh>
    <rPh sb="21" eb="22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</si>
</sst>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_ "/>
    <numFmt numFmtId="177" formatCode="#,##0_ "/>
    <numFmt numFmtId="178" formatCode="#,##0_);[Red]\(#,##0\)"/>
    <numFmt numFmtId="179" formatCode="[$-F800]dddd\,\ mmmm\ dd\,\ yyyy"/>
    <numFmt numFmtId="180" formatCode="0.0%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horizontal="left" vertical="center"/>
    </xf>
    <xf numFmtId="9" fontId="0" fillId="0" borderId="2" xfId="1" applyFont="1" applyBorder="1" applyAlignment="1">
      <alignment horizontal="center" vertical="center"/>
    </xf>
    <xf numFmtId="10" fontId="0" fillId="3" borderId="2" xfId="1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2" borderId="2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/>
    </xf>
    <xf numFmtId="177" fontId="5" fillId="0" borderId="2" xfId="0" applyNumberFormat="1" applyFont="1" applyBorder="1">
      <alignment vertical="center"/>
    </xf>
    <xf numFmtId="177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>
      <alignment vertical="center"/>
    </xf>
    <xf numFmtId="178" fontId="5" fillId="0" borderId="2" xfId="2" applyNumberFormat="1" applyFont="1" applyBorder="1">
      <alignment vertical="center"/>
    </xf>
    <xf numFmtId="177" fontId="0" fillId="0" borderId="2" xfId="0" applyNumberFormat="1" applyFont="1" applyBorder="1" applyAlignment="1">
      <alignment horizontal="center" vertical="center"/>
    </xf>
    <xf numFmtId="178" fontId="5" fillId="0" borderId="2" xfId="0" applyNumberFormat="1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180" fontId="0" fillId="3" borderId="2" xfId="1" applyNumberFormat="1" applyFont="1" applyFill="1" applyBorder="1">
      <alignment vertical="center"/>
    </xf>
    <xf numFmtId="177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179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8"/>
  <sheetViews>
    <sheetView tabSelected="1" workbookViewId="0">
      <selection activeCell="D6" sqref="D6"/>
    </sheetView>
  </sheetViews>
  <sheetFormatPr defaultColWidth="9" defaultRowHeight="13.2" x14ac:dyDescent="0.2"/>
  <cols>
    <col min="1" max="1" width="4" style="2" customWidth="1"/>
    <col min="2" max="2" width="6.6640625" style="2" customWidth="1"/>
    <col min="3" max="5" width="9" style="2"/>
    <col min="6" max="6" width="9.109375" style="2" customWidth="1"/>
    <col min="7" max="7" width="7.6640625" style="2" customWidth="1"/>
    <col min="8" max="9" width="10.6640625" style="2" customWidth="1"/>
    <col min="10" max="10" width="19.88671875" style="2" customWidth="1"/>
    <col min="11" max="11" width="5.6640625" style="2" customWidth="1"/>
    <col min="12" max="16384" width="9" style="2"/>
  </cols>
  <sheetData>
    <row r="1" spans="2:19" ht="13.8" thickBot="1" x14ac:dyDescent="0.25"/>
    <row r="2" spans="2:19" ht="29.25" customHeight="1" thickBot="1" x14ac:dyDescent="0.25">
      <c r="B2" s="56" t="s">
        <v>2</v>
      </c>
      <c r="C2" s="57"/>
      <c r="H2" s="48"/>
      <c r="I2" s="48"/>
      <c r="J2" s="48"/>
      <c r="K2" s="3"/>
    </row>
    <row r="3" spans="2:19" ht="20.25" customHeight="1" x14ac:dyDescent="0.2">
      <c r="E3" s="1"/>
      <c r="F3" s="1"/>
      <c r="H3" s="17" t="s">
        <v>31</v>
      </c>
      <c r="I3" s="54">
        <v>48502</v>
      </c>
      <c r="J3" s="54"/>
      <c r="K3" s="3"/>
    </row>
    <row r="4" spans="2:19" ht="37.5" customHeight="1" x14ac:dyDescent="0.2">
      <c r="B4" s="55" t="s">
        <v>3</v>
      </c>
      <c r="C4" s="55"/>
      <c r="D4" s="55"/>
      <c r="E4" s="4" t="s">
        <v>4</v>
      </c>
    </row>
    <row r="5" spans="2:19" ht="19.8" thickBot="1" x14ac:dyDescent="0.25">
      <c r="H5" s="49" t="s">
        <v>5</v>
      </c>
      <c r="I5" s="49"/>
      <c r="J5" s="49"/>
      <c r="L5" s="2" t="s">
        <v>27</v>
      </c>
    </row>
    <row r="6" spans="2:19" ht="24.75" customHeight="1" thickTop="1" thickBot="1" x14ac:dyDescent="0.25">
      <c r="B6" s="1"/>
      <c r="C6" s="18" t="s">
        <v>49</v>
      </c>
      <c r="D6" s="36">
        <v>0</v>
      </c>
      <c r="E6" s="2" t="s">
        <v>48</v>
      </c>
      <c r="H6" s="11" t="s">
        <v>6</v>
      </c>
      <c r="I6" s="11"/>
      <c r="J6" s="11"/>
      <c r="K6" s="1"/>
      <c r="L6" s="14" t="s">
        <v>49</v>
      </c>
      <c r="M6" s="14">
        <v>0</v>
      </c>
      <c r="N6" s="14">
        <v>10</v>
      </c>
      <c r="O6" s="14">
        <v>30</v>
      </c>
      <c r="P6" s="14">
        <v>50</v>
      </c>
      <c r="Q6" s="14">
        <v>100</v>
      </c>
    </row>
    <row r="7" spans="2:19" ht="13.8" thickTop="1" x14ac:dyDescent="0.2">
      <c r="B7" s="5"/>
      <c r="C7" s="3"/>
      <c r="D7" s="3"/>
      <c r="E7" s="3"/>
      <c r="F7" s="6"/>
      <c r="G7" s="1"/>
      <c r="H7" s="50" t="s">
        <v>7</v>
      </c>
      <c r="I7" s="50"/>
      <c r="J7" s="50"/>
      <c r="K7" s="1"/>
      <c r="L7" s="14" t="s">
        <v>14</v>
      </c>
      <c r="M7" s="37">
        <v>0</v>
      </c>
      <c r="N7" s="37">
        <v>2.5000000000000001E-2</v>
      </c>
      <c r="O7" s="37">
        <v>0.05</v>
      </c>
      <c r="P7" s="37">
        <v>7.4999999999999997E-2</v>
      </c>
      <c r="Q7" s="37">
        <v>0.1</v>
      </c>
    </row>
    <row r="8" spans="2:19" ht="13.5" customHeight="1" x14ac:dyDescent="0.2">
      <c r="B8" s="6"/>
      <c r="C8" s="3"/>
      <c r="D8" s="3"/>
      <c r="E8" s="3"/>
      <c r="F8" s="6"/>
      <c r="G8" s="1"/>
      <c r="H8" s="1" t="s">
        <v>8</v>
      </c>
      <c r="I8" s="7"/>
      <c r="J8" s="8"/>
      <c r="K8" s="1"/>
    </row>
    <row r="9" spans="2:19" x14ac:dyDescent="0.2">
      <c r="C9" s="3"/>
      <c r="D9" s="3"/>
      <c r="E9" s="3"/>
      <c r="F9" s="6"/>
      <c r="G9" s="1"/>
      <c r="H9" s="1" t="s">
        <v>9</v>
      </c>
      <c r="I9" s="1"/>
      <c r="J9" s="9" t="s">
        <v>13</v>
      </c>
      <c r="K9" s="1"/>
    </row>
    <row r="10" spans="2:19" x14ac:dyDescent="0.2">
      <c r="B10" s="5" t="s">
        <v>10</v>
      </c>
      <c r="C10" s="3"/>
      <c r="D10" s="3"/>
      <c r="E10" s="3"/>
      <c r="F10" s="6"/>
      <c r="G10" s="1"/>
      <c r="K10" s="1"/>
    </row>
    <row r="11" spans="2:19" x14ac:dyDescent="0.2">
      <c r="L11" s="2" t="s">
        <v>30</v>
      </c>
      <c r="P11" s="31"/>
      <c r="Q11" s="31"/>
      <c r="R11" s="31"/>
      <c r="S11" s="31"/>
    </row>
    <row r="12" spans="2:19" ht="28.8" x14ac:dyDescent="0.2">
      <c r="B12" s="21" t="s">
        <v>17</v>
      </c>
      <c r="C12" s="33" t="s">
        <v>16</v>
      </c>
      <c r="D12" s="52" t="s">
        <v>0</v>
      </c>
      <c r="E12" s="52"/>
      <c r="F12" s="52"/>
      <c r="G12" s="52"/>
      <c r="H12" s="34" t="s">
        <v>1</v>
      </c>
      <c r="I12" s="22" t="s">
        <v>11</v>
      </c>
      <c r="J12" s="22" t="s">
        <v>12</v>
      </c>
      <c r="L12" s="15" t="s">
        <v>24</v>
      </c>
      <c r="M12" s="16" t="s">
        <v>25</v>
      </c>
      <c r="N12" s="16" t="s">
        <v>11</v>
      </c>
      <c r="P12" s="32"/>
      <c r="Q12" s="31"/>
      <c r="R12" s="31"/>
      <c r="S12" s="31"/>
    </row>
    <row r="13" spans="2:19" ht="20.25" customHeight="1" x14ac:dyDescent="0.2">
      <c r="B13" s="23">
        <v>1</v>
      </c>
      <c r="C13" s="35" t="s">
        <v>50</v>
      </c>
      <c r="D13" s="53"/>
      <c r="E13" s="53"/>
      <c r="F13" s="53"/>
      <c r="G13" s="53"/>
      <c r="H13" s="20">
        <v>1</v>
      </c>
      <c r="I13" s="24"/>
      <c r="J13" s="25">
        <f t="shared" ref="J13:J17" si="0">IF(OR(H13="",ISERROR(I13)),"",H13*I13)</f>
        <v>0</v>
      </c>
      <c r="L13" s="16" t="s">
        <v>42</v>
      </c>
      <c r="M13" s="15" t="s">
        <v>43</v>
      </c>
      <c r="N13" s="15">
        <v>3000</v>
      </c>
      <c r="P13" s="32"/>
      <c r="Q13" s="31"/>
      <c r="R13" s="31"/>
      <c r="S13" s="31"/>
    </row>
    <row r="14" spans="2:19" ht="20.25" customHeight="1" x14ac:dyDescent="0.2">
      <c r="B14" s="23">
        <v>2</v>
      </c>
      <c r="C14" s="35" t="s">
        <v>51</v>
      </c>
      <c r="D14" s="53"/>
      <c r="E14" s="53"/>
      <c r="F14" s="53"/>
      <c r="G14" s="53"/>
      <c r="H14" s="20">
        <v>2</v>
      </c>
      <c r="I14" s="24"/>
      <c r="J14" s="25">
        <f t="shared" si="0"/>
        <v>0</v>
      </c>
      <c r="L14" s="16" t="s">
        <v>44</v>
      </c>
      <c r="M14" s="15" t="s">
        <v>46</v>
      </c>
      <c r="N14" s="15">
        <v>2500</v>
      </c>
      <c r="P14" s="32"/>
      <c r="Q14" s="31"/>
      <c r="R14" s="31"/>
      <c r="S14" s="31"/>
    </row>
    <row r="15" spans="2:19" ht="20.25" customHeight="1" x14ac:dyDescent="0.2">
      <c r="B15" s="23">
        <v>3</v>
      </c>
      <c r="C15" s="35" t="s">
        <v>52</v>
      </c>
      <c r="D15" s="53"/>
      <c r="E15" s="53"/>
      <c r="F15" s="53"/>
      <c r="G15" s="53"/>
      <c r="H15" s="20">
        <v>1</v>
      </c>
      <c r="I15" s="24"/>
      <c r="J15" s="25">
        <f t="shared" si="0"/>
        <v>0</v>
      </c>
      <c r="L15" s="16" t="s">
        <v>45</v>
      </c>
      <c r="M15" s="15" t="s">
        <v>47</v>
      </c>
      <c r="N15" s="15">
        <v>1500</v>
      </c>
      <c r="P15" s="31"/>
      <c r="Q15" s="31"/>
      <c r="R15" s="31"/>
      <c r="S15" s="31"/>
    </row>
    <row r="16" spans="2:19" ht="20.25" customHeight="1" x14ac:dyDescent="0.2">
      <c r="B16" s="23">
        <v>4</v>
      </c>
      <c r="C16" s="35" t="s">
        <v>53</v>
      </c>
      <c r="D16" s="53"/>
      <c r="E16" s="53"/>
      <c r="F16" s="53"/>
      <c r="G16" s="53"/>
      <c r="H16" s="20">
        <v>2</v>
      </c>
      <c r="I16" s="24"/>
      <c r="J16" s="25">
        <f t="shared" si="0"/>
        <v>0</v>
      </c>
      <c r="L16" s="16" t="s">
        <v>32</v>
      </c>
      <c r="M16" s="15" t="s">
        <v>39</v>
      </c>
      <c r="N16" s="15">
        <v>2000</v>
      </c>
      <c r="P16" s="31"/>
      <c r="Q16" s="31"/>
      <c r="R16" s="31"/>
      <c r="S16" s="31"/>
    </row>
    <row r="17" spans="2:14" ht="20.25" customHeight="1" x14ac:dyDescent="0.2">
      <c r="B17" s="23">
        <v>5</v>
      </c>
      <c r="C17" s="35" t="s">
        <v>54</v>
      </c>
      <c r="D17" s="53"/>
      <c r="E17" s="53"/>
      <c r="F17" s="53"/>
      <c r="G17" s="53"/>
      <c r="H17" s="20">
        <v>1</v>
      </c>
      <c r="I17" s="24"/>
      <c r="J17" s="25">
        <f t="shared" si="0"/>
        <v>0</v>
      </c>
      <c r="L17" s="16" t="s">
        <v>33</v>
      </c>
      <c r="M17" s="15" t="s">
        <v>37</v>
      </c>
      <c r="N17" s="15">
        <v>1800</v>
      </c>
    </row>
    <row r="18" spans="2:14" ht="20.25" customHeight="1" x14ac:dyDescent="0.2">
      <c r="B18" s="23">
        <v>6</v>
      </c>
      <c r="C18" s="19"/>
      <c r="D18" s="51"/>
      <c r="E18" s="51"/>
      <c r="F18" s="51"/>
      <c r="G18" s="51"/>
      <c r="H18" s="20"/>
      <c r="I18" s="26"/>
      <c r="J18" s="25" t="str">
        <f>IF(OR(H18="",ISERROR(I18)),"",H18*I18)</f>
        <v/>
      </c>
      <c r="L18" s="16" t="s">
        <v>34</v>
      </c>
      <c r="M18" s="15" t="s">
        <v>38</v>
      </c>
      <c r="N18" s="15">
        <v>2300</v>
      </c>
    </row>
    <row r="19" spans="2:14" ht="20.25" customHeight="1" x14ac:dyDescent="0.2">
      <c r="B19" s="23">
        <v>7</v>
      </c>
      <c r="C19" s="19"/>
      <c r="D19" s="51"/>
      <c r="E19" s="51"/>
      <c r="F19" s="51"/>
      <c r="G19" s="51"/>
      <c r="H19" s="20"/>
      <c r="I19" s="26"/>
      <c r="J19" s="25" t="str">
        <f t="shared" ref="J19:J22" si="1">IF(OR(H19="",ISERROR(I19)),"",H19*I19)</f>
        <v/>
      </c>
      <c r="L19" s="16" t="s">
        <v>35</v>
      </c>
      <c r="M19" s="15" t="s">
        <v>40</v>
      </c>
      <c r="N19" s="15">
        <v>1500</v>
      </c>
    </row>
    <row r="20" spans="2:14" ht="20.25" customHeight="1" x14ac:dyDescent="0.2">
      <c r="B20" s="23">
        <v>8</v>
      </c>
      <c r="C20" s="19"/>
      <c r="D20" s="51"/>
      <c r="E20" s="51"/>
      <c r="F20" s="51"/>
      <c r="G20" s="51"/>
      <c r="H20" s="20"/>
      <c r="I20" s="26"/>
      <c r="J20" s="25" t="str">
        <f t="shared" si="1"/>
        <v/>
      </c>
      <c r="L20" s="16" t="s">
        <v>36</v>
      </c>
      <c r="M20" s="15" t="s">
        <v>41</v>
      </c>
      <c r="N20" s="15">
        <v>2500</v>
      </c>
    </row>
    <row r="21" spans="2:14" ht="20.25" customHeight="1" x14ac:dyDescent="0.2">
      <c r="B21" s="23">
        <v>9</v>
      </c>
      <c r="C21" s="19"/>
      <c r="D21" s="51"/>
      <c r="E21" s="51"/>
      <c r="F21" s="51"/>
      <c r="G21" s="51"/>
      <c r="H21" s="20"/>
      <c r="I21" s="26"/>
      <c r="J21" s="25" t="str">
        <f t="shared" si="1"/>
        <v/>
      </c>
      <c r="L21" s="16"/>
      <c r="M21" s="15"/>
      <c r="N21" s="15"/>
    </row>
    <row r="22" spans="2:14" ht="20.25" customHeight="1" x14ac:dyDescent="0.2">
      <c r="B22" s="23">
        <v>10</v>
      </c>
      <c r="C22" s="19"/>
      <c r="D22" s="51"/>
      <c r="E22" s="51"/>
      <c r="F22" s="51"/>
      <c r="G22" s="51"/>
      <c r="H22" s="20"/>
      <c r="I22" s="27"/>
      <c r="J22" s="25" t="str">
        <f t="shared" si="1"/>
        <v/>
      </c>
    </row>
    <row r="23" spans="2:14" ht="20.25" customHeight="1" x14ac:dyDescent="0.2">
      <c r="B23" s="6"/>
      <c r="C23" s="5"/>
      <c r="D23" s="5"/>
      <c r="E23" s="5"/>
      <c r="F23" s="5"/>
      <c r="G23" s="5"/>
      <c r="H23" s="38" t="s">
        <v>19</v>
      </c>
      <c r="I23" s="38"/>
      <c r="J23" s="28"/>
      <c r="L23" s="2" t="s">
        <v>26</v>
      </c>
    </row>
    <row r="24" spans="2:14" ht="20.25" customHeight="1" x14ac:dyDescent="0.2">
      <c r="B24" s="39" t="s">
        <v>15</v>
      </c>
      <c r="C24" s="40"/>
      <c r="D24" s="40"/>
      <c r="E24" s="40"/>
      <c r="F24" s="41"/>
      <c r="G24" s="5"/>
      <c r="H24" s="29" t="s">
        <v>20</v>
      </c>
      <c r="I24" s="13">
        <f>HLOOKUP($D$6,割引表,2,TRUE)</f>
        <v>0</v>
      </c>
      <c r="J24" s="30"/>
      <c r="L24" s="2" t="s">
        <v>56</v>
      </c>
    </row>
    <row r="25" spans="2:14" ht="20.25" customHeight="1" x14ac:dyDescent="0.2">
      <c r="B25" s="42"/>
      <c r="C25" s="43"/>
      <c r="D25" s="43"/>
      <c r="E25" s="43"/>
      <c r="F25" s="44"/>
      <c r="G25" s="5"/>
      <c r="H25" s="38" t="s">
        <v>23</v>
      </c>
      <c r="I25" s="38"/>
      <c r="J25" s="30"/>
      <c r="L25" s="2" t="s">
        <v>28</v>
      </c>
    </row>
    <row r="26" spans="2:14" ht="20.25" customHeight="1" x14ac:dyDescent="0.2">
      <c r="B26" s="42"/>
      <c r="C26" s="43"/>
      <c r="D26" s="43"/>
      <c r="E26" s="43"/>
      <c r="F26" s="44"/>
      <c r="G26" s="5"/>
      <c r="H26" s="29" t="s">
        <v>21</v>
      </c>
      <c r="I26" s="12">
        <v>0.1</v>
      </c>
      <c r="J26" s="30"/>
      <c r="L26" s="2" t="s">
        <v>55</v>
      </c>
    </row>
    <row r="27" spans="2:14" ht="20.25" customHeight="1" x14ac:dyDescent="0.2">
      <c r="B27" s="45"/>
      <c r="C27" s="46"/>
      <c r="D27" s="46"/>
      <c r="E27" s="46"/>
      <c r="F27" s="47"/>
      <c r="G27" s="5"/>
      <c r="H27" s="38" t="s">
        <v>22</v>
      </c>
      <c r="I27" s="38"/>
      <c r="J27" s="30"/>
      <c r="L27" s="2" t="s">
        <v>29</v>
      </c>
    </row>
    <row r="28" spans="2:14" x14ac:dyDescent="0.2">
      <c r="B28" s="6"/>
      <c r="C28" s="10"/>
      <c r="D28" s="10"/>
      <c r="E28" s="10"/>
      <c r="F28" s="10"/>
      <c r="H28" s="2" t="s">
        <v>18</v>
      </c>
    </row>
  </sheetData>
  <mergeCells count="21">
    <mergeCell ref="I3:J3"/>
    <mergeCell ref="B4:D4"/>
    <mergeCell ref="B2:C2"/>
    <mergeCell ref="D18:G18"/>
    <mergeCell ref="D19:G19"/>
    <mergeCell ref="H27:I27"/>
    <mergeCell ref="B24:F27"/>
    <mergeCell ref="H2:J2"/>
    <mergeCell ref="H5:J5"/>
    <mergeCell ref="H7:J7"/>
    <mergeCell ref="D20:G20"/>
    <mergeCell ref="D21:G21"/>
    <mergeCell ref="D22:G22"/>
    <mergeCell ref="H25:I25"/>
    <mergeCell ref="D12:G12"/>
    <mergeCell ref="D13:G13"/>
    <mergeCell ref="D14:G14"/>
    <mergeCell ref="D15:G15"/>
    <mergeCell ref="D16:G16"/>
    <mergeCell ref="D17:G17"/>
    <mergeCell ref="H23:I23"/>
  </mergeCells>
  <phoneticPr fontId="2"/>
  <printOptions horizontalCentered="1"/>
  <pageMargins left="0.25" right="0.25" top="0.75" bottom="0.75" header="0.3" footer="0.3"/>
  <pageSetup paperSize="1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領収証</vt:lpstr>
      <vt:lpstr>割引表</vt:lpstr>
      <vt:lpstr>商品一覧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kasagi</cp:lastModifiedBy>
  <cp:lastPrinted>2017-04-26T02:11:26Z</cp:lastPrinted>
  <dcterms:created xsi:type="dcterms:W3CDTF">2013-11-11T02:11:24Z</dcterms:created>
  <dcterms:modified xsi:type="dcterms:W3CDTF">2019-11-17T10:13:23Z</dcterms:modified>
</cp:coreProperties>
</file>