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 hidePivotFieldList="1" defaultThemeVersion="166925"/>
  <mc:AlternateContent xmlns:mc="http://schemas.openxmlformats.org/markup-compatibility/2006">
    <mc:Choice Requires="x15">
      <x15ac:absPath xmlns:x15ac="http://schemas.microsoft.com/office/spreadsheetml/2010/11/ac" url="C:\Users\DTP-PC3\Desktop\総合問題\解答\"/>
    </mc:Choice>
  </mc:AlternateContent>
  <xr:revisionPtr revIDLastSave="0" documentId="8_{D37C4919-280D-4107-88E1-2326FB8A8427}" xr6:coauthVersionLast="47" xr6:coauthVersionMax="47" xr10:uidLastSave="{00000000-0000-0000-0000-000000000000}"/>
  <bookViews>
    <workbookView xWindow="510" yWindow="1770" windowWidth="28290" windowHeight="12360" tabRatio="697" xr2:uid="{D9EA430A-4D92-49B9-BF58-E4D3A6381B52}"/>
  </bookViews>
  <sheets>
    <sheet name="総合問題18 解答" sheetId="15" r:id="rId1"/>
  </sheets>
  <calcPr calcId="18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6" i="15" l="1"/>
  <c r="D26" i="15"/>
  <c r="E26" i="15"/>
</calcChain>
</file>

<file path=xl/sharedStrings.xml><?xml version="1.0" encoding="utf-8"?>
<sst xmlns="http://schemas.openxmlformats.org/spreadsheetml/2006/main" count="76" uniqueCount="58">
  <si>
    <t>ジャマイカ</t>
  </si>
  <si>
    <t>ロシア</t>
  </si>
  <si>
    <t>オーストラリア</t>
  </si>
  <si>
    <t>イギリス</t>
  </si>
  <si>
    <t>イギリス</t>
    <phoneticPr fontId="10"/>
  </si>
  <si>
    <t>出身国</t>
    <rPh sb="0" eb="3">
      <t>シュッシn</t>
    </rPh>
    <phoneticPr fontId="10"/>
  </si>
  <si>
    <t>アーティスト数</t>
    <rPh sb="6" eb="7">
      <t>ス</t>
    </rPh>
    <phoneticPr fontId="10"/>
  </si>
  <si>
    <t>売上平均枚数</t>
    <rPh sb="0" eb="6">
      <t>ウリアg</t>
    </rPh>
    <phoneticPr fontId="10"/>
  </si>
  <si>
    <t>合計売上枚数</t>
    <rPh sb="0" eb="2">
      <t>ゴウケ</t>
    </rPh>
    <rPh sb="2" eb="6">
      <t>ウリアg</t>
    </rPh>
    <phoneticPr fontId="10"/>
  </si>
  <si>
    <t>検索条件</t>
    <rPh sb="0" eb="2">
      <t>ケンサク</t>
    </rPh>
    <rPh sb="2" eb="4">
      <t>ジョウケン</t>
    </rPh>
    <phoneticPr fontId="12"/>
  </si>
  <si>
    <t>ロック</t>
    <phoneticPr fontId="10"/>
  </si>
  <si>
    <t>ローリング・ボールズ</t>
    <phoneticPr fontId="10"/>
  </si>
  <si>
    <t>ポップス</t>
  </si>
  <si>
    <t>カナダ</t>
  </si>
  <si>
    <t>タイタニック</t>
    <phoneticPr fontId="10"/>
  </si>
  <si>
    <t>ハード・ロック</t>
    <phoneticPr fontId="10"/>
  </si>
  <si>
    <t>AD/HD</t>
    <phoneticPr fontId="10"/>
  </si>
  <si>
    <t>クラシック音楽</t>
  </si>
  <si>
    <t>オーストリア</t>
  </si>
  <si>
    <t>ロタール・ヘーベルト</t>
    <phoneticPr fontId="10"/>
  </si>
  <si>
    <t>ポップス</t>
    <phoneticPr fontId="10"/>
  </si>
  <si>
    <t>エンドレス</t>
    <phoneticPr fontId="10"/>
  </si>
  <si>
    <t>アメリカ</t>
  </si>
  <si>
    <t>マリア・マキーナ</t>
    <phoneticPr fontId="10"/>
  </si>
  <si>
    <t>ロシアンポップス</t>
  </si>
  <si>
    <t>ロマノフ・ディミトロフ</t>
    <phoneticPr fontId="10"/>
  </si>
  <si>
    <t>レゲエ</t>
  </si>
  <si>
    <t>ボブ・ハリケーン</t>
    <phoneticPr fontId="10"/>
  </si>
  <si>
    <t>クリフ・ハンガー</t>
    <phoneticPr fontId="10"/>
  </si>
  <si>
    <t>プログレッシブ・ロック</t>
  </si>
  <si>
    <t>オレンジ・ユング</t>
    <phoneticPr fontId="10"/>
  </si>
  <si>
    <t>スペイン</t>
  </si>
  <si>
    <t>ルイス・マルティネス</t>
    <phoneticPr fontId="10"/>
  </si>
  <si>
    <t>フランスポップス</t>
  </si>
  <si>
    <t>フランス</t>
  </si>
  <si>
    <t>アンヌ・ブラネス</t>
    <phoneticPr fontId="10"/>
  </si>
  <si>
    <t>ギリシャ</t>
  </si>
  <si>
    <t>マリア・ディオゲネス</t>
    <phoneticPr fontId="10"/>
  </si>
  <si>
    <t>インド</t>
  </si>
  <si>
    <t>A・R・モハン</t>
    <phoneticPr fontId="10"/>
  </si>
  <si>
    <t>イミグラント</t>
    <phoneticPr fontId="10"/>
  </si>
  <si>
    <t>グラムロック</t>
    <phoneticPr fontId="10"/>
  </si>
  <si>
    <t>ジョン・ライド</t>
    <phoneticPr fontId="10"/>
  </si>
  <si>
    <t>ヴィーナス</t>
    <phoneticPr fontId="10"/>
  </si>
  <si>
    <t>R&amp;B</t>
    <phoneticPr fontId="10"/>
  </si>
  <si>
    <t>ムーン・ウォーク</t>
    <phoneticPr fontId="10"/>
  </si>
  <si>
    <t>エドウィン・ヴァンガーマン</t>
    <phoneticPr fontId="10"/>
  </si>
  <si>
    <t>バタフライズ</t>
    <phoneticPr fontId="10"/>
  </si>
  <si>
    <t>売り上げ(万枚)</t>
    <rPh sb="5" eb="6">
      <t>マン</t>
    </rPh>
    <phoneticPr fontId="10"/>
  </si>
  <si>
    <t>ジャンル</t>
  </si>
  <si>
    <t>デビュー年</t>
    <phoneticPr fontId="10"/>
  </si>
  <si>
    <t>出身国</t>
  </si>
  <si>
    <t>アーティスト</t>
  </si>
  <si>
    <t>順位</t>
    <rPh sb="0" eb="2">
      <t>ジュン</t>
    </rPh>
    <phoneticPr fontId="10"/>
  </si>
  <si>
    <t>世界で最も売れたアーティストランキング</t>
    <rPh sb="0" eb="2">
      <t>セカイd</t>
    </rPh>
    <rPh sb="3" eb="4">
      <t>モットm</t>
    </rPh>
    <rPh sb="5" eb="6">
      <t>ウr</t>
    </rPh>
    <phoneticPr fontId="10"/>
  </si>
  <si>
    <t>・同様に、イギリス出身アーティストの「売上平均枚数」を表示させなさい。　　　　　　　　　　　　　　　　　　　　　　</t>
    <rPh sb="1" eb="3">
      <t>ドウヨウ</t>
    </rPh>
    <phoneticPr fontId="3"/>
  </si>
  <si>
    <t>・同様に、イギリス出身の「アーティスト数」を表示させなさい。</t>
    <rPh sb="1" eb="3">
      <t>ドウヨウ</t>
    </rPh>
    <phoneticPr fontId="2"/>
  </si>
  <si>
    <t>・「検索条件」のセルA26-A27に必要な検索条件を設定して、イギリス出身アーティストの「合計売上枚数」を表示させなさい。　　　　　　　　　　　　　　　　　　　　　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</si>
</sst>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_ "/>
  </numFmts>
  <fonts count="15" x14ac:knownFonts="1">
    <font>
      <sz val="11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rgb="FF9C5700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ゴシック"/>
      <family val="3"/>
      <charset val="128"/>
    </font>
    <font>
      <sz val="11"/>
      <color theme="1"/>
      <name val="ＭＳ Ｐゴシック"/>
      <family val="2"/>
      <charset val="128"/>
    </font>
    <font>
      <sz val="9"/>
      <color theme="1"/>
      <name val="ＭＳ Ｐ明朝"/>
      <family val="1"/>
      <charset val="128"/>
    </font>
    <font>
      <sz val="11"/>
      <color indexed="8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sz val="6"/>
      <name val="ＭＳ Ｐ明朝"/>
      <family val="1"/>
      <charset val="128"/>
    </font>
    <font>
      <sz val="11"/>
      <color theme="1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</borders>
  <cellStyleXfs count="12">
    <xf numFmtId="0" fontId="0" fillId="0" borderId="0">
      <alignment vertical="center"/>
    </xf>
    <xf numFmtId="0" fontId="6" fillId="0" borderId="0">
      <alignment vertical="center"/>
    </xf>
    <xf numFmtId="0" fontId="7" fillId="0" borderId="0">
      <alignment vertical="center"/>
    </xf>
    <xf numFmtId="0" fontId="4" fillId="0" borderId="0">
      <alignment vertical="center"/>
    </xf>
    <xf numFmtId="0" fontId="8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0" fontId="4" fillId="0" borderId="0"/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0" fontId="11" fillId="0" borderId="0"/>
    <xf numFmtId="0" fontId="11" fillId="0" borderId="0"/>
  </cellStyleXfs>
  <cellXfs count="23">
    <xf numFmtId="0" fontId="0" fillId="0" borderId="0" xfId="0">
      <alignment vertical="center"/>
    </xf>
    <xf numFmtId="0" fontId="13" fillId="0" borderId="0" xfId="10" applyFont="1"/>
    <xf numFmtId="0" fontId="13" fillId="0" borderId="1" xfId="10" applyFont="1" applyBorder="1" applyAlignment="1">
      <alignment horizontal="center"/>
    </xf>
    <xf numFmtId="0" fontId="13" fillId="0" borderId="3" xfId="10" applyFont="1" applyBorder="1" applyAlignment="1">
      <alignment horizontal="center"/>
    </xf>
    <xf numFmtId="0" fontId="9" fillId="0" borderId="0" xfId="10" applyFont="1" applyAlignment="1">
      <alignment vertical="center"/>
    </xf>
    <xf numFmtId="0" fontId="9" fillId="0" borderId="0" xfId="10" applyFont="1" applyAlignment="1">
      <alignment horizontal="center" vertical="center"/>
    </xf>
    <xf numFmtId="0" fontId="9" fillId="0" borderId="7" xfId="10" applyFont="1" applyBorder="1" applyAlignment="1">
      <alignment horizontal="center" vertical="center"/>
    </xf>
    <xf numFmtId="0" fontId="9" fillId="0" borderId="9" xfId="10" applyFont="1" applyBorder="1" applyAlignment="1">
      <alignment horizontal="left" vertical="center"/>
    </xf>
    <xf numFmtId="0" fontId="9" fillId="0" borderId="7" xfId="10" applyFont="1" applyBorder="1" applyAlignment="1">
      <alignment horizontal="left" vertical="center"/>
    </xf>
    <xf numFmtId="0" fontId="9" fillId="0" borderId="8" xfId="10" applyFont="1" applyBorder="1" applyAlignment="1">
      <alignment horizontal="left" vertical="center"/>
    </xf>
    <xf numFmtId="0" fontId="14" fillId="0" borderId="0" xfId="10" applyFont="1" applyAlignment="1">
      <alignment vertical="center" wrapText="1"/>
    </xf>
    <xf numFmtId="0" fontId="13" fillId="0" borderId="15" xfId="10" applyFont="1" applyBorder="1" applyAlignment="1">
      <alignment horizontal="center"/>
    </xf>
    <xf numFmtId="0" fontId="13" fillId="0" borderId="14" xfId="10" applyFont="1" applyBorder="1" applyAlignment="1">
      <alignment horizontal="center"/>
    </xf>
    <xf numFmtId="0" fontId="13" fillId="0" borderId="13" xfId="10" applyFont="1" applyBorder="1" applyAlignment="1">
      <alignment horizontal="center"/>
    </xf>
    <xf numFmtId="0" fontId="13" fillId="0" borderId="12" xfId="10" applyFont="1" applyBorder="1" applyAlignment="1">
      <alignment horizontal="center"/>
    </xf>
    <xf numFmtId="0" fontId="13" fillId="0" borderId="10" xfId="10" applyFont="1" applyBorder="1" applyAlignment="1">
      <alignment horizontal="center"/>
    </xf>
    <xf numFmtId="176" fontId="13" fillId="0" borderId="11" xfId="10" applyNumberFormat="1" applyFont="1" applyBorder="1" applyAlignment="1">
      <alignment horizontal="center"/>
    </xf>
    <xf numFmtId="0" fontId="13" fillId="0" borderId="6" xfId="10" applyFont="1" applyBorder="1" applyAlignment="1">
      <alignment horizontal="center"/>
    </xf>
    <xf numFmtId="176" fontId="13" fillId="0" borderId="5" xfId="10" applyNumberFormat="1" applyFont="1" applyBorder="1" applyAlignment="1">
      <alignment horizontal="center"/>
    </xf>
    <xf numFmtId="0" fontId="13" fillId="0" borderId="5" xfId="10" applyFont="1" applyBorder="1" applyAlignment="1">
      <alignment horizontal="center"/>
    </xf>
    <xf numFmtId="0" fontId="13" fillId="0" borderId="4" xfId="10" applyFont="1" applyBorder="1" applyAlignment="1">
      <alignment horizontal="center"/>
    </xf>
    <xf numFmtId="0" fontId="13" fillId="0" borderId="2" xfId="10" applyFont="1" applyBorder="1" applyAlignment="1">
      <alignment horizontal="center"/>
    </xf>
    <xf numFmtId="0" fontId="13" fillId="0" borderId="0" xfId="10" applyFont="1" applyAlignment="1">
      <alignment horizontal="center"/>
    </xf>
  </cellXfs>
  <cellStyles count="12">
    <cellStyle name="パーセント 2" xfId="8" xr:uid="{5702A9A4-9E26-46C1-847D-E8DF648A5AF6}"/>
    <cellStyle name="桁区切り 2" xfId="9" xr:uid="{EA7EF7A3-F4A7-4122-AD81-A9AB1E770B92}"/>
    <cellStyle name="桁区切り 2 2" xfId="5" xr:uid="{351273A4-1DD6-4EFC-8384-06354D91E66B}"/>
    <cellStyle name="標準" xfId="0" builtinId="0"/>
    <cellStyle name="標準 2" xfId="7" xr:uid="{6EB0FED0-DFA0-41D8-9378-203078941707}"/>
    <cellStyle name="標準 2 2" xfId="6" xr:uid="{E0F133BF-3130-45E3-8A75-8090EF9489F8}"/>
    <cellStyle name="標準 3" xfId="1" xr:uid="{84D1F2AA-C65B-44F3-9FD9-C5E54E94E22F}"/>
    <cellStyle name="標準 3 2" xfId="3" xr:uid="{F46B169B-5994-4121-86D0-03B38A3D2C90}"/>
    <cellStyle name="標準 4" xfId="2" xr:uid="{D542BA72-553F-4B75-81BA-CC8C619A7728}"/>
    <cellStyle name="標準 5" xfId="4" xr:uid="{44BB9835-FD46-4D6D-AD25-C19B00CD5AB8}"/>
    <cellStyle name="標準 6" xfId="11" xr:uid="{DD8CA251-D1D4-40B7-AC69-8EF5719D9D37}"/>
    <cellStyle name="標準 7" xfId="10" xr:uid="{ECC93F32-FB37-46A5-AA09-E491229404E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CC3A7D-9150-49F8-9746-61BF95A016D4}">
  <dimension ref="A1:F31"/>
  <sheetViews>
    <sheetView tabSelected="1" zoomScaleNormal="100" zoomScalePageLayoutView="90" workbookViewId="0">
      <selection sqref="A1:D1"/>
    </sheetView>
  </sheetViews>
  <sheetFormatPr defaultColWidth="12.75" defaultRowHeight="13.5" x14ac:dyDescent="0.15"/>
  <cols>
    <col min="1" max="1" width="10.125" style="1" customWidth="1"/>
    <col min="2" max="2" width="23" style="1" bestFit="1" customWidth="1"/>
    <col min="3" max="3" width="12.75" style="1"/>
    <col min="4" max="4" width="13.75" style="1" customWidth="1"/>
    <col min="5" max="5" width="18.875" style="1" bestFit="1" customWidth="1"/>
    <col min="6" max="6" width="13.75" style="1" bestFit="1" customWidth="1"/>
    <col min="7" max="16384" width="12.75" style="1"/>
  </cols>
  <sheetData>
    <row r="1" spans="1:6" x14ac:dyDescent="0.15">
      <c r="A1" s="22" t="s">
        <v>54</v>
      </c>
      <c r="B1" s="22"/>
      <c r="C1" s="22"/>
      <c r="D1" s="22"/>
    </row>
    <row r="2" spans="1:6" ht="14.25" thickBot="1" x14ac:dyDescent="0.2"/>
    <row r="3" spans="1:6" ht="14.25" thickBot="1" x14ac:dyDescent="0.2">
      <c r="A3" s="11" t="s">
        <v>53</v>
      </c>
      <c r="B3" s="12" t="s">
        <v>52</v>
      </c>
      <c r="C3" s="12" t="s">
        <v>51</v>
      </c>
      <c r="D3" s="12" t="s">
        <v>50</v>
      </c>
      <c r="E3" s="12" t="s">
        <v>49</v>
      </c>
      <c r="F3" s="13" t="s">
        <v>48</v>
      </c>
    </row>
    <row r="4" spans="1:6" x14ac:dyDescent="0.15">
      <c r="A4" s="14">
        <v>1</v>
      </c>
      <c r="B4" s="15" t="s">
        <v>47</v>
      </c>
      <c r="C4" s="15" t="s">
        <v>3</v>
      </c>
      <c r="D4" s="15">
        <v>1960</v>
      </c>
      <c r="E4" s="15" t="s">
        <v>10</v>
      </c>
      <c r="F4" s="16">
        <v>65000</v>
      </c>
    </row>
    <row r="5" spans="1:6" x14ac:dyDescent="0.15">
      <c r="A5" s="17">
        <v>2</v>
      </c>
      <c r="B5" s="2" t="s">
        <v>46</v>
      </c>
      <c r="C5" s="2" t="s">
        <v>22</v>
      </c>
      <c r="D5" s="2">
        <v>1954</v>
      </c>
      <c r="E5" s="2" t="s">
        <v>10</v>
      </c>
      <c r="F5" s="18">
        <v>60000</v>
      </c>
    </row>
    <row r="6" spans="1:6" x14ac:dyDescent="0.15">
      <c r="A6" s="17">
        <v>3</v>
      </c>
      <c r="B6" s="2" t="s">
        <v>45</v>
      </c>
      <c r="C6" s="2" t="s">
        <v>22</v>
      </c>
      <c r="D6" s="2">
        <v>1971</v>
      </c>
      <c r="E6" s="2" t="s">
        <v>44</v>
      </c>
      <c r="F6" s="19">
        <v>39000</v>
      </c>
    </row>
    <row r="7" spans="1:6" x14ac:dyDescent="0.15">
      <c r="A7" s="17">
        <v>4</v>
      </c>
      <c r="B7" s="2" t="s">
        <v>43</v>
      </c>
      <c r="C7" s="2" t="s">
        <v>22</v>
      </c>
      <c r="D7" s="2">
        <v>1979</v>
      </c>
      <c r="E7" s="2" t="s">
        <v>20</v>
      </c>
      <c r="F7" s="19">
        <v>38000</v>
      </c>
    </row>
    <row r="8" spans="1:6" x14ac:dyDescent="0.15">
      <c r="A8" s="17">
        <v>5</v>
      </c>
      <c r="B8" s="2" t="s">
        <v>42</v>
      </c>
      <c r="C8" s="2" t="s">
        <v>3</v>
      </c>
      <c r="D8" s="2">
        <v>1964</v>
      </c>
      <c r="E8" s="2" t="s">
        <v>41</v>
      </c>
      <c r="F8" s="19">
        <v>37000</v>
      </c>
    </row>
    <row r="9" spans="1:6" x14ac:dyDescent="0.15">
      <c r="A9" s="17">
        <v>6</v>
      </c>
      <c r="B9" s="2" t="s">
        <v>40</v>
      </c>
      <c r="C9" s="2" t="s">
        <v>3</v>
      </c>
      <c r="D9" s="2">
        <v>1968</v>
      </c>
      <c r="E9" s="2" t="s">
        <v>15</v>
      </c>
      <c r="F9" s="19">
        <v>36000</v>
      </c>
    </row>
    <row r="10" spans="1:6" x14ac:dyDescent="0.15">
      <c r="A10" s="17">
        <v>7</v>
      </c>
      <c r="B10" s="2" t="s">
        <v>39</v>
      </c>
      <c r="C10" s="2" t="s">
        <v>38</v>
      </c>
      <c r="D10" s="2">
        <v>1980</v>
      </c>
      <c r="E10" s="2" t="s">
        <v>12</v>
      </c>
      <c r="F10" s="19">
        <v>35000</v>
      </c>
    </row>
    <row r="11" spans="1:6" x14ac:dyDescent="0.15">
      <c r="A11" s="17">
        <v>8</v>
      </c>
      <c r="B11" s="2" t="s">
        <v>37</v>
      </c>
      <c r="C11" s="2" t="s">
        <v>36</v>
      </c>
      <c r="D11" s="2">
        <v>1958</v>
      </c>
      <c r="E11" s="2" t="s">
        <v>20</v>
      </c>
      <c r="F11" s="19">
        <v>34000</v>
      </c>
    </row>
    <row r="12" spans="1:6" x14ac:dyDescent="0.15">
      <c r="A12" s="17">
        <v>9</v>
      </c>
      <c r="B12" s="2" t="s">
        <v>35</v>
      </c>
      <c r="C12" s="2" t="s">
        <v>34</v>
      </c>
      <c r="D12" s="2">
        <v>1929</v>
      </c>
      <c r="E12" s="2" t="s">
        <v>33</v>
      </c>
      <c r="F12" s="19">
        <v>33000</v>
      </c>
    </row>
    <row r="13" spans="1:6" x14ac:dyDescent="0.15">
      <c r="A13" s="17">
        <v>10</v>
      </c>
      <c r="B13" s="2" t="s">
        <v>32</v>
      </c>
      <c r="C13" s="2" t="s">
        <v>31</v>
      </c>
      <c r="D13" s="2">
        <v>1968</v>
      </c>
      <c r="E13" s="2" t="s">
        <v>12</v>
      </c>
      <c r="F13" s="19">
        <v>32000</v>
      </c>
    </row>
    <row r="14" spans="1:6" x14ac:dyDescent="0.15">
      <c r="A14" s="17">
        <v>11</v>
      </c>
      <c r="B14" s="2" t="s">
        <v>30</v>
      </c>
      <c r="C14" s="2" t="s">
        <v>3</v>
      </c>
      <c r="D14" s="2">
        <v>1965</v>
      </c>
      <c r="E14" s="2" t="s">
        <v>29</v>
      </c>
      <c r="F14" s="19">
        <v>25000</v>
      </c>
    </row>
    <row r="15" spans="1:6" x14ac:dyDescent="0.15">
      <c r="A15" s="17">
        <v>12</v>
      </c>
      <c r="B15" s="2" t="s">
        <v>28</v>
      </c>
      <c r="C15" s="2" t="s">
        <v>3</v>
      </c>
      <c r="D15" s="2">
        <v>1958</v>
      </c>
      <c r="E15" s="2" t="s">
        <v>10</v>
      </c>
      <c r="F15" s="19">
        <v>24000</v>
      </c>
    </row>
    <row r="16" spans="1:6" x14ac:dyDescent="0.15">
      <c r="A16" s="17">
        <v>13</v>
      </c>
      <c r="B16" s="2" t="s">
        <v>27</v>
      </c>
      <c r="C16" s="2" t="s">
        <v>0</v>
      </c>
      <c r="D16" s="2">
        <v>1962</v>
      </c>
      <c r="E16" s="2" t="s">
        <v>26</v>
      </c>
      <c r="F16" s="19">
        <v>23000</v>
      </c>
    </row>
    <row r="17" spans="1:6" x14ac:dyDescent="0.15">
      <c r="A17" s="17">
        <v>14</v>
      </c>
      <c r="B17" s="2" t="s">
        <v>25</v>
      </c>
      <c r="C17" s="2" t="s">
        <v>1</v>
      </c>
      <c r="D17" s="2">
        <v>1965</v>
      </c>
      <c r="E17" s="2" t="s">
        <v>24</v>
      </c>
      <c r="F17" s="19">
        <v>22000</v>
      </c>
    </row>
    <row r="18" spans="1:6" x14ac:dyDescent="0.15">
      <c r="A18" s="17">
        <v>15</v>
      </c>
      <c r="B18" s="2" t="s">
        <v>23</v>
      </c>
      <c r="C18" s="2" t="s">
        <v>22</v>
      </c>
      <c r="D18" s="2">
        <v>1990</v>
      </c>
      <c r="E18" s="2" t="s">
        <v>20</v>
      </c>
      <c r="F18" s="19">
        <v>21000</v>
      </c>
    </row>
    <row r="19" spans="1:6" x14ac:dyDescent="0.15">
      <c r="A19" s="17">
        <v>16</v>
      </c>
      <c r="B19" s="2" t="s">
        <v>21</v>
      </c>
      <c r="C19" s="2" t="s">
        <v>3</v>
      </c>
      <c r="D19" s="2">
        <v>1963</v>
      </c>
      <c r="E19" s="2" t="s">
        <v>20</v>
      </c>
      <c r="F19" s="19">
        <v>20000</v>
      </c>
    </row>
    <row r="20" spans="1:6" x14ac:dyDescent="0.15">
      <c r="A20" s="17">
        <v>17</v>
      </c>
      <c r="B20" s="2" t="s">
        <v>19</v>
      </c>
      <c r="C20" s="2" t="s">
        <v>18</v>
      </c>
      <c r="D20" s="2">
        <v>1938</v>
      </c>
      <c r="E20" s="2" t="s">
        <v>17</v>
      </c>
      <c r="F20" s="19">
        <v>19000</v>
      </c>
    </row>
    <row r="21" spans="1:6" x14ac:dyDescent="0.15">
      <c r="A21" s="17">
        <v>18</v>
      </c>
      <c r="B21" s="2" t="s">
        <v>16</v>
      </c>
      <c r="C21" s="2" t="s">
        <v>2</v>
      </c>
      <c r="D21" s="2">
        <v>1973</v>
      </c>
      <c r="E21" s="2" t="s">
        <v>15</v>
      </c>
      <c r="F21" s="19">
        <v>18000</v>
      </c>
    </row>
    <row r="22" spans="1:6" x14ac:dyDescent="0.15">
      <c r="A22" s="17">
        <v>19</v>
      </c>
      <c r="B22" s="2" t="s">
        <v>14</v>
      </c>
      <c r="C22" s="2" t="s">
        <v>13</v>
      </c>
      <c r="D22" s="2">
        <v>1982</v>
      </c>
      <c r="E22" s="2" t="s">
        <v>12</v>
      </c>
      <c r="F22" s="19">
        <v>17000</v>
      </c>
    </row>
    <row r="23" spans="1:6" ht="14.25" thickBot="1" x14ac:dyDescent="0.2">
      <c r="A23" s="20">
        <v>20</v>
      </c>
      <c r="B23" s="3" t="s">
        <v>11</v>
      </c>
      <c r="C23" s="3" t="s">
        <v>3</v>
      </c>
      <c r="D23" s="3">
        <v>1962</v>
      </c>
      <c r="E23" s="3" t="s">
        <v>10</v>
      </c>
      <c r="F23" s="21">
        <v>16000</v>
      </c>
    </row>
    <row r="24" spans="1:6" ht="14.25" thickBot="1" x14ac:dyDescent="0.2"/>
    <row r="25" spans="1:6" ht="14.25" thickBot="1" x14ac:dyDescent="0.2">
      <c r="A25" s="6" t="s">
        <v>9</v>
      </c>
      <c r="B25" s="5"/>
      <c r="C25" s="6" t="s">
        <v>8</v>
      </c>
      <c r="D25" s="6" t="s">
        <v>7</v>
      </c>
      <c r="E25" s="6" t="s">
        <v>6</v>
      </c>
    </row>
    <row r="26" spans="1:6" ht="14.25" thickBot="1" x14ac:dyDescent="0.2">
      <c r="A26" s="7" t="s">
        <v>5</v>
      </c>
      <c r="B26" s="5"/>
      <c r="C26" s="8">
        <f>DSUM(A3:F23,F3,A26:A27)</f>
        <v>223000</v>
      </c>
      <c r="D26" s="8">
        <f>DAVERAGE(A3:F23,F3,A26:A27)</f>
        <v>31857.142857142859</v>
      </c>
      <c r="E26" s="8">
        <f>DCOUNTA(A3:F23,C3,A26:A27)</f>
        <v>7</v>
      </c>
    </row>
    <row r="27" spans="1:6" ht="14.25" thickBot="1" x14ac:dyDescent="0.2">
      <c r="A27" s="9" t="s">
        <v>4</v>
      </c>
      <c r="B27" s="5"/>
      <c r="C27" s="4"/>
      <c r="D27" s="4"/>
      <c r="E27" s="4"/>
    </row>
    <row r="28" spans="1:6" x14ac:dyDescent="0.15">
      <c r="A28" s="10"/>
      <c r="B28" s="10"/>
      <c r="C28" s="10"/>
      <c r="D28" s="10"/>
      <c r="E28" s="10"/>
    </row>
    <row r="29" spans="1:6" x14ac:dyDescent="0.15">
      <c r="A29" s="1" t="s">
        <v>57</v>
      </c>
      <c r="B29" s="4"/>
      <c r="C29" s="4"/>
      <c r="D29" s="4"/>
      <c r="E29" s="4"/>
    </row>
    <row r="30" spans="1:6" x14ac:dyDescent="0.15">
      <c r="A30" s="1" t="s">
        <v>55</v>
      </c>
      <c r="B30" s="4"/>
      <c r="C30" s="4"/>
      <c r="D30" s="4"/>
      <c r="E30" s="4"/>
    </row>
    <row r="31" spans="1:6" x14ac:dyDescent="0.15">
      <c r="A31" s="1" t="s">
        <v>56</v>
      </c>
    </row>
  </sheetData>
  <mergeCells count="1">
    <mergeCell ref="A1:D1"/>
  </mergeCells>
  <phoneticPr fontId="5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総合問題18 解答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Tomohisa SHIBUYA</dc:creator>
  <cp:lastModifiedBy>DTP-PC3</cp:lastModifiedBy>
  <dcterms:created xsi:type="dcterms:W3CDTF">2021-10-02T02:19:49Z</dcterms:created>
  <dcterms:modified xsi:type="dcterms:W3CDTF">2021-10-07T04:56:46Z</dcterms:modified>
</cp:coreProperties>
</file>