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B27A4E45-97A5-448D-81D9-3B772B0B3A4E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2 解答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I3" i="2"/>
  <c r="J3" i="2"/>
  <c r="E4" i="2"/>
  <c r="I4" i="2"/>
  <c r="J4" i="2"/>
  <c r="E5" i="2"/>
  <c r="I5" i="2"/>
  <c r="J5" i="2"/>
  <c r="E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</calcChain>
</file>

<file path=xl/sharedStrings.xml><?xml version="1.0" encoding="utf-8"?>
<sst xmlns="http://schemas.openxmlformats.org/spreadsheetml/2006/main" count="23" uniqueCount="23">
  <si>
    <t>最低得点</t>
    <rPh sb="0" eb="2">
      <t>サイテイ</t>
    </rPh>
    <rPh sb="2" eb="4">
      <t>トクテン</t>
    </rPh>
    <phoneticPr fontId="3"/>
  </si>
  <si>
    <t>最高得点</t>
    <rPh sb="0" eb="2">
      <t>サイコウ</t>
    </rPh>
    <rPh sb="2" eb="4">
      <t>トクテン</t>
    </rPh>
    <phoneticPr fontId="3"/>
  </si>
  <si>
    <t>平均点</t>
    <rPh sb="0" eb="3">
      <t>ヘイキンテン</t>
    </rPh>
    <phoneticPr fontId="3"/>
  </si>
  <si>
    <t>谷田紗枝</t>
    <rPh sb="0" eb="2">
      <t>ヤタ</t>
    </rPh>
    <rPh sb="2" eb="4">
      <t>サエ</t>
    </rPh>
    <phoneticPr fontId="3"/>
  </si>
  <si>
    <t>郷田大地</t>
    <rPh sb="0" eb="2">
      <t>ゴウダ</t>
    </rPh>
    <rPh sb="2" eb="4">
      <t>ダイチ</t>
    </rPh>
    <phoneticPr fontId="3"/>
  </si>
  <si>
    <t>和田愛衣</t>
    <rPh sb="0" eb="2">
      <t>ワダ</t>
    </rPh>
    <rPh sb="2" eb="4">
      <t>メイ</t>
    </rPh>
    <phoneticPr fontId="3"/>
  </si>
  <si>
    <t>須田誠也</t>
    <rPh sb="0" eb="2">
      <t>スダ</t>
    </rPh>
    <rPh sb="2" eb="4">
      <t>セイヤ</t>
    </rPh>
    <phoneticPr fontId="3"/>
  </si>
  <si>
    <t>全科目総得点</t>
    <rPh sb="0" eb="1">
      <t>ゼン</t>
    </rPh>
    <rPh sb="1" eb="3">
      <t>カモク</t>
    </rPh>
    <rPh sb="3" eb="6">
      <t>ソウトクテン</t>
    </rPh>
    <phoneticPr fontId="3"/>
  </si>
  <si>
    <t>理系科目総得点</t>
    <rPh sb="0" eb="2">
      <t>リケイ</t>
    </rPh>
    <rPh sb="2" eb="4">
      <t>カモク</t>
    </rPh>
    <rPh sb="4" eb="5">
      <t>ソウ</t>
    </rPh>
    <rPh sb="5" eb="7">
      <t>トクテン</t>
    </rPh>
    <phoneticPr fontId="3"/>
  </si>
  <si>
    <t>生物</t>
    <rPh sb="0" eb="2">
      <t>セイブツ</t>
    </rPh>
    <phoneticPr fontId="3"/>
  </si>
  <si>
    <t>物理</t>
    <rPh sb="0" eb="2">
      <t>ブツリ</t>
    </rPh>
    <phoneticPr fontId="3"/>
  </si>
  <si>
    <t>数学</t>
    <rPh sb="0" eb="2">
      <t>スウガク</t>
    </rPh>
    <phoneticPr fontId="3"/>
  </si>
  <si>
    <t>文系科目総得点</t>
    <rPh sb="0" eb="2">
      <t>ブンケイ</t>
    </rPh>
    <rPh sb="2" eb="4">
      <t>カモク</t>
    </rPh>
    <rPh sb="4" eb="5">
      <t>ソウ</t>
    </rPh>
    <rPh sb="5" eb="7">
      <t>トクテン</t>
    </rPh>
    <phoneticPr fontId="3"/>
  </si>
  <si>
    <t>社会</t>
    <rPh sb="0" eb="2">
      <t>シャカイ</t>
    </rPh>
    <phoneticPr fontId="3"/>
  </si>
  <si>
    <t>英語</t>
    <rPh sb="0" eb="2">
      <t>エイゴ</t>
    </rPh>
    <phoneticPr fontId="3"/>
  </si>
  <si>
    <t>国語</t>
    <rPh sb="0" eb="2">
      <t>コクゴ</t>
    </rPh>
    <phoneticPr fontId="3"/>
  </si>
  <si>
    <t>氏名</t>
    <rPh sb="0" eb="2">
      <t>シメイ</t>
    </rPh>
    <phoneticPr fontId="3"/>
  </si>
  <si>
    <t>・関数を用いて「文系科目総得点」と、「理系科目総得点」を求めなさい。</t>
    <rPh sb="1" eb="3">
      <t>カンスウ</t>
    </rPh>
    <rPh sb="4" eb="5">
      <t>モチ</t>
    </rPh>
    <rPh sb="8" eb="10">
      <t>ブンケイ</t>
    </rPh>
    <rPh sb="10" eb="12">
      <t>カモク</t>
    </rPh>
    <rPh sb="12" eb="15">
      <t>ソウトクテン</t>
    </rPh>
    <rPh sb="19" eb="21">
      <t>リケイ</t>
    </rPh>
    <rPh sb="21" eb="23">
      <t>カモク</t>
    </rPh>
    <rPh sb="23" eb="26">
      <t>ソウトクテン</t>
    </rPh>
    <rPh sb="28" eb="29">
      <t>モト</t>
    </rPh>
    <phoneticPr fontId="3"/>
  </si>
  <si>
    <t>・関数を用いて「全科目総得点」を求めなさい。</t>
    <rPh sb="1" eb="3">
      <t>カンスウ</t>
    </rPh>
    <rPh sb="4" eb="5">
      <t>モチ</t>
    </rPh>
    <rPh sb="8" eb="9">
      <t>ゼン</t>
    </rPh>
    <rPh sb="9" eb="11">
      <t>カモク</t>
    </rPh>
    <rPh sb="11" eb="14">
      <t>ソウトクテン</t>
    </rPh>
    <rPh sb="16" eb="17">
      <t>モト</t>
    </rPh>
    <phoneticPr fontId="3"/>
  </si>
  <si>
    <t>・関数を用いて各項目の「平均点」を求めなさい。</t>
    <rPh sb="1" eb="3">
      <t>カンスウ</t>
    </rPh>
    <rPh sb="4" eb="5">
      <t>モチ</t>
    </rPh>
    <rPh sb="7" eb="10">
      <t>カクコウモク</t>
    </rPh>
    <rPh sb="12" eb="15">
      <t>ヘイキンテン</t>
    </rPh>
    <rPh sb="17" eb="18">
      <t>モト</t>
    </rPh>
    <phoneticPr fontId="3"/>
  </si>
  <si>
    <t>・関数を用いて各項目の「最高得点」を求めなさい。</t>
    <rPh sb="1" eb="3">
      <t>カンスウ</t>
    </rPh>
    <rPh sb="4" eb="5">
      <t>モチ</t>
    </rPh>
    <rPh sb="7" eb="10">
      <t>カクコウモク</t>
    </rPh>
    <rPh sb="12" eb="14">
      <t>サイコウ</t>
    </rPh>
    <rPh sb="14" eb="16">
      <t>トクテン</t>
    </rPh>
    <rPh sb="18" eb="19">
      <t>モト</t>
    </rPh>
    <phoneticPr fontId="3"/>
  </si>
  <si>
    <t>・関数を用いて各項目の「最低得点」を求めなさい。</t>
    <rPh sb="1" eb="3">
      <t>カンスウ</t>
    </rPh>
    <rPh sb="4" eb="5">
      <t>モチ</t>
    </rPh>
    <rPh sb="7" eb="10">
      <t>カクコウモク</t>
    </rPh>
    <rPh sb="12" eb="14">
      <t>サイテイ</t>
    </rPh>
    <rPh sb="14" eb="16">
      <t>トクテン</t>
    </rPh>
    <rPh sb="18" eb="19">
      <t>モト</t>
    </rPh>
    <phoneticPr fontId="3"/>
  </si>
  <si>
    <t>2020年度前期定期テスト</t>
    <rPh sb="4" eb="6">
      <t>ネンド</t>
    </rPh>
    <rPh sb="6" eb="8">
      <t>ゼンキ</t>
    </rPh>
    <rPh sb="8" eb="10">
      <t>テイキ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</si>
</sst>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0D22E-83E8-4F1F-95F1-65B392316EF9}">
  <dimension ref="A1:K16"/>
  <sheetViews>
    <sheetView tabSelected="1" zoomScaleNormal="100" workbookViewId="0"/>
  </sheetViews>
  <sheetFormatPr defaultColWidth="8.75" defaultRowHeight="13.5" x14ac:dyDescent="0.15"/>
  <cols>
    <col min="1" max="1" width="11.625" customWidth="1"/>
    <col min="5" max="5" width="15.125" bestFit="1" customWidth="1"/>
    <col min="9" max="9" width="15.125" bestFit="1" customWidth="1"/>
    <col min="10" max="10" width="13.125" customWidth="1"/>
    <col min="11" max="11" width="15" customWidth="1"/>
    <col min="12" max="12" width="12.5" customWidth="1"/>
    <col min="13" max="13" width="12.125" customWidth="1"/>
  </cols>
  <sheetData>
    <row r="1" spans="1:11" ht="24" customHeight="1" x14ac:dyDescent="0.15">
      <c r="A1" t="s">
        <v>22</v>
      </c>
    </row>
    <row r="2" spans="1:11" ht="25.5" customHeight="1" x14ac:dyDescent="0.15">
      <c r="A2" s="5" t="s">
        <v>16</v>
      </c>
      <c r="B2" s="5" t="s">
        <v>15</v>
      </c>
      <c r="C2" s="5" t="s">
        <v>14</v>
      </c>
      <c r="D2" s="5" t="s">
        <v>13</v>
      </c>
      <c r="E2" s="5" t="s">
        <v>12</v>
      </c>
      <c r="F2" s="5" t="s">
        <v>11</v>
      </c>
      <c r="G2" s="5" t="s">
        <v>10</v>
      </c>
      <c r="H2" s="5" t="s">
        <v>9</v>
      </c>
      <c r="I2" s="5" t="s">
        <v>8</v>
      </c>
      <c r="J2" s="5" t="s">
        <v>7</v>
      </c>
      <c r="K2" s="4"/>
    </row>
    <row r="3" spans="1:11" x14ac:dyDescent="0.15">
      <c r="A3" s="1" t="s">
        <v>6</v>
      </c>
      <c r="B3" s="1">
        <v>70</v>
      </c>
      <c r="C3" s="1">
        <v>88</v>
      </c>
      <c r="D3" s="1">
        <v>75</v>
      </c>
      <c r="E3" s="1">
        <f>SUM(B3:D3)</f>
        <v>233</v>
      </c>
      <c r="F3" s="1">
        <v>40</v>
      </c>
      <c r="G3" s="1">
        <v>55</v>
      </c>
      <c r="H3" s="1">
        <v>43</v>
      </c>
      <c r="I3" s="1">
        <f>SUM(F3:H3)</f>
        <v>138</v>
      </c>
      <c r="J3" s="1">
        <f>E3+I3</f>
        <v>371</v>
      </c>
    </row>
    <row r="4" spans="1:11" x14ac:dyDescent="0.15">
      <c r="A4" s="1" t="s">
        <v>5</v>
      </c>
      <c r="B4" s="1">
        <v>48</v>
      </c>
      <c r="C4" s="1">
        <v>50</v>
      </c>
      <c r="D4" s="1">
        <v>55</v>
      </c>
      <c r="E4" s="1">
        <f>SUM(B4:D4)</f>
        <v>153</v>
      </c>
      <c r="F4" s="1">
        <v>70</v>
      </c>
      <c r="G4" s="1">
        <v>68</v>
      </c>
      <c r="H4" s="1">
        <v>75</v>
      </c>
      <c r="I4" s="1">
        <f>SUM(F4:H4)</f>
        <v>213</v>
      </c>
      <c r="J4" s="1">
        <f>E4+I4</f>
        <v>366</v>
      </c>
    </row>
    <row r="5" spans="1:11" x14ac:dyDescent="0.15">
      <c r="A5" s="1" t="s">
        <v>4</v>
      </c>
      <c r="B5" s="1">
        <v>83</v>
      </c>
      <c r="C5" s="1">
        <v>65</v>
      </c>
      <c r="D5" s="1">
        <v>92</v>
      </c>
      <c r="E5" s="1">
        <f>SUM(B5:D5)</f>
        <v>240</v>
      </c>
      <c r="F5" s="1">
        <v>90</v>
      </c>
      <c r="G5" s="1">
        <v>70</v>
      </c>
      <c r="H5" s="1">
        <v>80</v>
      </c>
      <c r="I5" s="1">
        <f>SUM(F5:H5)</f>
        <v>240</v>
      </c>
      <c r="J5" s="1">
        <f>E5+I5</f>
        <v>480</v>
      </c>
    </row>
    <row r="6" spans="1:11" x14ac:dyDescent="0.15">
      <c r="A6" s="1" t="s">
        <v>3</v>
      </c>
      <c r="B6" s="1">
        <v>43</v>
      </c>
      <c r="C6" s="1">
        <v>40</v>
      </c>
      <c r="D6" s="1">
        <v>44</v>
      </c>
      <c r="E6" s="1">
        <f>SUM(B6:D6)</f>
        <v>127</v>
      </c>
      <c r="F6" s="1">
        <v>32</v>
      </c>
      <c r="G6" s="1">
        <v>20</v>
      </c>
      <c r="H6" s="1">
        <v>40</v>
      </c>
      <c r="I6" s="1">
        <f>SUM(F6:H6)</f>
        <v>92</v>
      </c>
      <c r="J6" s="1">
        <f>E6+I6</f>
        <v>219</v>
      </c>
    </row>
    <row r="7" spans="1:11" x14ac:dyDescent="0.15">
      <c r="A7" s="1" t="s">
        <v>2</v>
      </c>
      <c r="B7" s="3">
        <f t="shared" ref="B7:J7" si="0">AVERAGE(B3:B6)</f>
        <v>61</v>
      </c>
      <c r="C7" s="3">
        <f t="shared" si="0"/>
        <v>60.75</v>
      </c>
      <c r="D7" s="3">
        <f t="shared" si="0"/>
        <v>66.5</v>
      </c>
      <c r="E7" s="3">
        <f t="shared" si="0"/>
        <v>188.25</v>
      </c>
      <c r="F7" s="3">
        <f t="shared" si="0"/>
        <v>58</v>
      </c>
      <c r="G7" s="3">
        <f t="shared" si="0"/>
        <v>53.25</v>
      </c>
      <c r="H7" s="3">
        <f t="shared" si="0"/>
        <v>59.5</v>
      </c>
      <c r="I7" s="3">
        <f t="shared" si="0"/>
        <v>170.75</v>
      </c>
      <c r="J7" s="3">
        <f t="shared" si="0"/>
        <v>359</v>
      </c>
    </row>
    <row r="8" spans="1:11" x14ac:dyDescent="0.15">
      <c r="A8" s="1" t="s">
        <v>1</v>
      </c>
      <c r="B8" s="1">
        <f t="shared" ref="B8:J8" si="1">MAX(B3:B6)</f>
        <v>83</v>
      </c>
      <c r="C8" s="1">
        <f t="shared" si="1"/>
        <v>88</v>
      </c>
      <c r="D8" s="1">
        <f t="shared" si="1"/>
        <v>92</v>
      </c>
      <c r="E8" s="1">
        <f t="shared" si="1"/>
        <v>240</v>
      </c>
      <c r="F8" s="1">
        <f t="shared" si="1"/>
        <v>90</v>
      </c>
      <c r="G8" s="1">
        <f t="shared" si="1"/>
        <v>70</v>
      </c>
      <c r="H8" s="1">
        <f t="shared" si="1"/>
        <v>80</v>
      </c>
      <c r="I8" s="1">
        <f t="shared" si="1"/>
        <v>240</v>
      </c>
      <c r="J8" s="1">
        <f t="shared" si="1"/>
        <v>480</v>
      </c>
    </row>
    <row r="9" spans="1:11" x14ac:dyDescent="0.15">
      <c r="A9" s="1" t="s">
        <v>0</v>
      </c>
      <c r="B9" s="1">
        <f t="shared" ref="B9:J9" si="2">MIN(B3:B6)</f>
        <v>43</v>
      </c>
      <c r="C9" s="1">
        <f t="shared" si="2"/>
        <v>40</v>
      </c>
      <c r="D9" s="1">
        <f t="shared" si="2"/>
        <v>44</v>
      </c>
      <c r="E9" s="1">
        <f t="shared" si="2"/>
        <v>127</v>
      </c>
      <c r="F9" s="1">
        <f t="shared" si="2"/>
        <v>32</v>
      </c>
      <c r="G9" s="1">
        <f t="shared" si="2"/>
        <v>20</v>
      </c>
      <c r="H9" s="1">
        <f t="shared" si="2"/>
        <v>40</v>
      </c>
      <c r="I9" s="1">
        <f t="shared" si="2"/>
        <v>92</v>
      </c>
      <c r="J9" s="1">
        <f t="shared" si="2"/>
        <v>219</v>
      </c>
    </row>
    <row r="11" spans="1:11" x14ac:dyDescent="0.15">
      <c r="A11" s="2"/>
    </row>
    <row r="12" spans="1:11" x14ac:dyDescent="0.15">
      <c r="A12" t="s">
        <v>17</v>
      </c>
    </row>
    <row r="13" spans="1:11" x14ac:dyDescent="0.15">
      <c r="A13" t="s">
        <v>18</v>
      </c>
    </row>
    <row r="14" spans="1:11" x14ac:dyDescent="0.15">
      <c r="A14" t="s">
        <v>19</v>
      </c>
    </row>
    <row r="15" spans="1:11" x14ac:dyDescent="0.15">
      <c r="A15" t="s">
        <v>20</v>
      </c>
    </row>
    <row r="16" spans="1:11" x14ac:dyDescent="0.15">
      <c r="A16" t="s">
        <v>21</v>
      </c>
    </row>
  </sheetData>
  <phoneticPr fontId="3"/>
  <pageMargins left="0.75" right="0.75" top="1" bottom="1" header="0.51200000000000001" footer="0.5120000000000000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総合問題2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2021-10-07T04:51:49Z</dcterms:modified>
</cp:coreProperties>
</file>