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TP-PC3\Desktop\総合問題\解答\"/>
    </mc:Choice>
  </mc:AlternateContent>
  <xr:revisionPtr revIDLastSave="0" documentId="8_{869B8DC0-299E-4BB3-9B5C-C015B00AF852}" xr6:coauthVersionLast="47" xr6:coauthVersionMax="47" xr10:uidLastSave="{00000000-0000-0000-0000-000000000000}"/>
  <bookViews>
    <workbookView xWindow="510" yWindow="1950" windowWidth="28290" windowHeight="12360" tabRatio="697" xr2:uid="{D9EA430A-4D92-49B9-BF58-E4D3A6381B52}"/>
  </bookViews>
  <sheets>
    <sheet name="総合問題5 解答" sheetId="5" r:id="rId1"/>
  </sheets>
  <definedNames>
    <definedName name="_xlnm._FilterDatabase" localSheetId="0" hidden="1">'総合問題5 解答'!$A$2:$I$8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5" l="1"/>
  <c r="I3" i="5"/>
  <c r="H4" i="5"/>
  <c r="H5" i="5"/>
  <c r="H6" i="5"/>
  <c r="H7" i="5"/>
  <c r="H8" i="5"/>
  <c r="H9" i="5"/>
  <c r="J3" i="5"/>
  <c r="K3" i="5"/>
  <c r="I4" i="5"/>
  <c r="J4" i="5"/>
  <c r="K4" i="5"/>
  <c r="I5" i="5"/>
  <c r="J5" i="5"/>
  <c r="K5" i="5"/>
  <c r="I6" i="5"/>
  <c r="J6" i="5"/>
  <c r="K6" i="5"/>
  <c r="I7" i="5"/>
  <c r="J7" i="5"/>
  <c r="K7" i="5"/>
  <c r="I8" i="5"/>
  <c r="J8" i="5"/>
  <c r="K8" i="5"/>
  <c r="C9" i="5"/>
  <c r="D9" i="5"/>
  <c r="E9" i="5"/>
  <c r="F9" i="5"/>
  <c r="G9" i="5"/>
</calcChain>
</file>

<file path=xl/sharedStrings.xml><?xml version="1.0" encoding="utf-8"?>
<sst xmlns="http://schemas.openxmlformats.org/spreadsheetml/2006/main" count="18" uniqueCount="18">
  <si>
    <t>売上冊数合計</t>
    <rPh sb="0" eb="2">
      <t>ウリアゲ</t>
    </rPh>
    <rPh sb="2" eb="4">
      <t>サッスウ</t>
    </rPh>
    <rPh sb="4" eb="6">
      <t>ゴウケイ</t>
    </rPh>
    <phoneticPr fontId="4"/>
  </si>
  <si>
    <t>老師力</t>
    <rPh sb="0" eb="2">
      <t>ロウシ</t>
    </rPh>
    <rPh sb="2" eb="3">
      <t>リョク</t>
    </rPh>
    <phoneticPr fontId="4"/>
  </si>
  <si>
    <t>テオドール・レルヒの滑走</t>
    <rPh sb="10" eb="12">
      <t>カッソウ</t>
    </rPh>
    <phoneticPr fontId="4"/>
  </si>
  <si>
    <t>三分でできる密造酒</t>
    <rPh sb="0" eb="2">
      <t>サンプン</t>
    </rPh>
    <rPh sb="6" eb="9">
      <t>ミツゾウシュ</t>
    </rPh>
    <phoneticPr fontId="4"/>
  </si>
  <si>
    <t>討論民主主義の射程</t>
    <rPh sb="0" eb="2">
      <t>トウロン</t>
    </rPh>
    <rPh sb="2" eb="4">
      <t>ミンシュ</t>
    </rPh>
    <rPh sb="4" eb="6">
      <t>シュギ</t>
    </rPh>
    <rPh sb="7" eb="9">
      <t>シャテイ</t>
    </rPh>
    <phoneticPr fontId="4"/>
  </si>
  <si>
    <t>桃源公主</t>
    <rPh sb="0" eb="2">
      <t>トウゲン</t>
    </rPh>
    <rPh sb="2" eb="3">
      <t>オオヤケ</t>
    </rPh>
    <rPh sb="3" eb="4">
      <t>ヌシ</t>
    </rPh>
    <phoneticPr fontId="4"/>
  </si>
  <si>
    <t>催眠コミュニケーションの技法</t>
    <rPh sb="0" eb="2">
      <t>サイミン</t>
    </rPh>
    <rPh sb="12" eb="14">
      <t>ギホウ</t>
    </rPh>
    <phoneticPr fontId="4"/>
  </si>
  <si>
    <t>伸び率</t>
    <rPh sb="0" eb="1">
      <t>ノ</t>
    </rPh>
    <rPh sb="2" eb="3">
      <t>リツ</t>
    </rPh>
    <phoneticPr fontId="4"/>
  </si>
  <si>
    <t>割合</t>
    <rPh sb="0" eb="2">
      <t>ワリアイ</t>
    </rPh>
    <phoneticPr fontId="4"/>
  </si>
  <si>
    <t>売上金額</t>
    <rPh sb="0" eb="2">
      <t>ウリアゲ</t>
    </rPh>
    <rPh sb="2" eb="4">
      <t>キンガク</t>
    </rPh>
    <phoneticPr fontId="4"/>
  </si>
  <si>
    <t>売上冊数合計</t>
    <rPh sb="0" eb="2">
      <t>ウリアゲ</t>
    </rPh>
    <rPh sb="2" eb="4">
      <t>サツスウ</t>
    </rPh>
    <rPh sb="4" eb="6">
      <t>ゴウケイ</t>
    </rPh>
    <phoneticPr fontId="4"/>
  </si>
  <si>
    <t>単価</t>
    <rPh sb="0" eb="2">
      <t>タンカ</t>
    </rPh>
    <phoneticPr fontId="4"/>
  </si>
  <si>
    <t>書籍タイトル</t>
    <rPh sb="0" eb="2">
      <t>ショセキ</t>
    </rPh>
    <phoneticPr fontId="4"/>
  </si>
  <si>
    <t>三間堂三鷹店売上表</t>
    <rPh sb="0" eb="2">
      <t>サンゲン</t>
    </rPh>
    <rPh sb="2" eb="3">
      <t>ドウ</t>
    </rPh>
    <rPh sb="3" eb="5">
      <t>ミタカ</t>
    </rPh>
    <rPh sb="5" eb="6">
      <t>テン</t>
    </rPh>
    <rPh sb="6" eb="8">
      <t>ウリアゲ</t>
    </rPh>
    <rPh sb="8" eb="9">
      <t>ヒョウ</t>
    </rPh>
    <phoneticPr fontId="4"/>
  </si>
  <si>
    <t>・関数を用いて書籍ごとの「売上冊数合計」、日にちごとの「売上冊数合計」、冊数の総合計を求めなさい。</t>
    <rPh sb="1" eb="3">
      <t>カンスウ</t>
    </rPh>
    <rPh sb="4" eb="5">
      <t>モチ</t>
    </rPh>
    <rPh sb="7" eb="9">
      <t>ショセキ</t>
    </rPh>
    <rPh sb="13" eb="15">
      <t>ウリアゲ</t>
    </rPh>
    <rPh sb="15" eb="17">
      <t>サッスウ</t>
    </rPh>
    <rPh sb="17" eb="19">
      <t>ゴウケイ</t>
    </rPh>
    <rPh sb="21" eb="22">
      <t>ヒ</t>
    </rPh>
    <rPh sb="28" eb="34">
      <t>ウリアゲサッスウゴウケイ</t>
    </rPh>
    <rPh sb="36" eb="38">
      <t>サッスウ</t>
    </rPh>
    <rPh sb="39" eb="40">
      <t>ソウ</t>
    </rPh>
    <rPh sb="40" eb="42">
      <t>ゴウケイ</t>
    </rPh>
    <rPh sb="43" eb="44">
      <t>モト</t>
    </rPh>
    <phoneticPr fontId="2"/>
  </si>
  <si>
    <t>・計算式を用いて「売上金額」を求めなさい。</t>
    <rPh sb="1" eb="3">
      <t>ケイサン</t>
    </rPh>
    <rPh sb="3" eb="4">
      <t>シキ</t>
    </rPh>
    <rPh sb="5" eb="6">
      <t>モチ</t>
    </rPh>
    <rPh sb="9" eb="11">
      <t>ウリアゲ</t>
    </rPh>
    <rPh sb="11" eb="13">
      <t>キンガク</t>
    </rPh>
    <rPh sb="15" eb="16">
      <t>モト</t>
    </rPh>
    <phoneticPr fontId="2"/>
  </si>
  <si>
    <t>・計算式を用いて各書籍の売上冊数合計の総合計に占める「割合」を求め、％表示にしなさい。</t>
    <rPh sb="1" eb="3">
      <t>ケイサン</t>
    </rPh>
    <rPh sb="3" eb="4">
      <t>シキ</t>
    </rPh>
    <rPh sb="5" eb="6">
      <t>モチ</t>
    </rPh>
    <rPh sb="8" eb="9">
      <t>カク</t>
    </rPh>
    <rPh sb="9" eb="11">
      <t>ショセキ</t>
    </rPh>
    <rPh sb="12" eb="14">
      <t>ウリアゲ</t>
    </rPh>
    <rPh sb="14" eb="16">
      <t>サッスウ</t>
    </rPh>
    <rPh sb="16" eb="18">
      <t>ゴウケイ</t>
    </rPh>
    <rPh sb="19" eb="20">
      <t>ソウ</t>
    </rPh>
    <rPh sb="20" eb="22">
      <t>ゴウケイ</t>
    </rPh>
    <rPh sb="23" eb="24">
      <t>シ</t>
    </rPh>
    <rPh sb="27" eb="29">
      <t>ワリアイ</t>
    </rPh>
    <rPh sb="31" eb="32">
      <t>モト</t>
    </rPh>
    <rPh sb="35" eb="37">
      <t>ヒョウジ</t>
    </rPh>
    <phoneticPr fontId="2"/>
  </si>
  <si>
    <t>・計算式を用いて各書籍の売上冊数の12月1日と12月5日のデータを用いて伸び率を求め、％表示にしなさい。</t>
    <rPh sb="1" eb="3">
      <t>ケイサン</t>
    </rPh>
    <rPh sb="3" eb="4">
      <t>シキ</t>
    </rPh>
    <rPh sb="5" eb="6">
      <t>モチ</t>
    </rPh>
    <rPh sb="8" eb="9">
      <t>カク</t>
    </rPh>
    <rPh sb="9" eb="11">
      <t>ショセキ</t>
    </rPh>
    <rPh sb="12" eb="14">
      <t>ウリアゲ</t>
    </rPh>
    <rPh sb="14" eb="16">
      <t>サッスウ</t>
    </rPh>
    <rPh sb="19" eb="20">
      <t>ガツ</t>
    </rPh>
    <rPh sb="21" eb="22">
      <t>ニチ</t>
    </rPh>
    <rPh sb="25" eb="26">
      <t>ガツ</t>
    </rPh>
    <rPh sb="27" eb="28">
      <t>ニチ</t>
    </rPh>
    <rPh sb="33" eb="34">
      <t>モチ</t>
    </rPh>
    <rPh sb="36" eb="37">
      <t>ノ</t>
    </rPh>
    <rPh sb="38" eb="39">
      <t>リツ</t>
    </rPh>
    <rPh sb="40" eb="41">
      <t>モト</t>
    </rPh>
    <rPh sb="44" eb="46">
      <t>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</si>
</sst>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6" formatCode="&quot;¥&quot;#,##0;[Red]&quot;¥&quot;\-#,##0"/>
    <numFmt numFmtId="177" formatCode="#,##0_ ;[Red]\-#,##0\ 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9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2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10" fillId="0" borderId="0"/>
    <xf numFmtId="0" fontId="10" fillId="0" borderId="0"/>
  </cellStyleXfs>
  <cellXfs count="17">
    <xf numFmtId="0" fontId="0" fillId="0" borderId="0" xfId="0">
      <alignment vertical="center"/>
    </xf>
    <xf numFmtId="0" fontId="3" fillId="0" borderId="0" xfId="4">
      <alignment vertical="center"/>
    </xf>
    <xf numFmtId="0" fontId="7" fillId="0" borderId="0" xfId="5">
      <alignment vertical="center"/>
    </xf>
    <xf numFmtId="0" fontId="0" fillId="0" borderId="0" xfId="4" applyFont="1">
      <alignment vertical="center"/>
    </xf>
    <xf numFmtId="177" fontId="7" fillId="0" borderId="0" xfId="5" applyNumberFormat="1">
      <alignment vertical="center"/>
    </xf>
    <xf numFmtId="0" fontId="8" fillId="0" borderId="0" xfId="5" applyFont="1">
      <alignment vertical="center"/>
    </xf>
    <xf numFmtId="0" fontId="3" fillId="0" borderId="0" xfId="4" applyAlignment="1">
      <alignment horizontal="center" vertical="center"/>
    </xf>
    <xf numFmtId="0" fontId="3" fillId="0" borderId="1" xfId="4" applyBorder="1">
      <alignment vertical="center"/>
    </xf>
    <xf numFmtId="0" fontId="0" fillId="0" borderId="1" xfId="4" applyFont="1" applyBorder="1">
      <alignment vertical="center"/>
    </xf>
    <xf numFmtId="178" fontId="3" fillId="0" borderId="1" xfId="1" applyNumberFormat="1" applyFont="1" applyFill="1" applyBorder="1">
      <alignment vertical="center"/>
    </xf>
    <xf numFmtId="5" fontId="3" fillId="0" borderId="1" xfId="4" applyNumberFormat="1" applyBorder="1">
      <alignment vertical="center"/>
    </xf>
    <xf numFmtId="6" fontId="9" fillId="0" borderId="1" xfId="6" applyNumberFormat="1" applyFont="1" applyFill="1" applyBorder="1">
      <alignment vertical="center"/>
    </xf>
    <xf numFmtId="0" fontId="3" fillId="0" borderId="1" xfId="4" applyBorder="1" applyAlignment="1">
      <alignment horizontal="center" vertical="center"/>
    </xf>
    <xf numFmtId="0" fontId="0" fillId="0" borderId="1" xfId="4" applyFont="1" applyBorder="1" applyAlignment="1">
      <alignment horizontal="center" vertical="center"/>
    </xf>
    <xf numFmtId="56" fontId="3" fillId="0" borderId="1" xfId="4" applyNumberFormat="1" applyBorder="1" applyAlignment="1">
      <alignment horizontal="center" vertical="center"/>
    </xf>
    <xf numFmtId="0" fontId="3" fillId="0" borderId="0" xfId="7"/>
    <xf numFmtId="0" fontId="0" fillId="0" borderId="0" xfId="7" applyFont="1" applyAlignment="1">
      <alignment horizontal="center" vertical="center"/>
    </xf>
  </cellXfs>
  <cellStyles count="13">
    <cellStyle name="パーセント" xfId="1" builtinId="5"/>
    <cellStyle name="パーセント 2" xfId="9" xr:uid="{5702A9A4-9E26-46C1-847D-E8DF648A5AF6}"/>
    <cellStyle name="桁区切り 2" xfId="10" xr:uid="{EA7EF7A3-F4A7-4122-AD81-A9AB1E770B92}"/>
    <cellStyle name="桁区切り 2 2" xfId="6" xr:uid="{351273A4-1DD6-4EFC-8384-06354D91E66B}"/>
    <cellStyle name="標準" xfId="0" builtinId="0"/>
    <cellStyle name="標準 2" xfId="8" xr:uid="{6EB0FED0-DFA0-41D8-9378-203078941707}"/>
    <cellStyle name="標準 2 2" xfId="7" xr:uid="{E0F133BF-3130-45E3-8A75-8090EF9489F8}"/>
    <cellStyle name="標準 3" xfId="2" xr:uid="{84D1F2AA-C65B-44F3-9FD9-C5E54E94E22F}"/>
    <cellStyle name="標準 3 2" xfId="4" xr:uid="{F46B169B-5994-4121-86D0-03B38A3D2C90}"/>
    <cellStyle name="標準 4" xfId="3" xr:uid="{D542BA72-553F-4B75-81BA-CC8C619A7728}"/>
    <cellStyle name="標準 5" xfId="5" xr:uid="{44BB9835-FD46-4D6D-AD25-C19B00CD5AB8}"/>
    <cellStyle name="標準 6" xfId="12" xr:uid="{DD8CA251-D1D4-40B7-AC69-8EF5719D9D37}"/>
    <cellStyle name="標準 7" xfId="11" xr:uid="{ECC93F32-FB37-46A5-AA09-E491229404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D6502-5839-4C3F-9DED-76F0E9775763}">
  <sheetPr>
    <pageSetUpPr fitToPage="1"/>
  </sheetPr>
  <dimension ref="A1:L20"/>
  <sheetViews>
    <sheetView tabSelected="1" zoomScaleNormal="100" workbookViewId="0"/>
  </sheetViews>
  <sheetFormatPr defaultColWidth="6.625" defaultRowHeight="13.5" x14ac:dyDescent="0.15"/>
  <cols>
    <col min="1" max="1" width="28.375" style="1" bestFit="1" customWidth="1"/>
    <col min="2" max="2" width="12" style="1" customWidth="1"/>
    <col min="3" max="3" width="8.375" style="1" bestFit="1" customWidth="1"/>
    <col min="4" max="7" width="9.375" style="1" customWidth="1"/>
    <col min="8" max="8" width="13" style="1" customWidth="1"/>
    <col min="9" max="9" width="9.125" style="1" bestFit="1" customWidth="1"/>
    <col min="10" max="10" width="7" style="1" bestFit="1" customWidth="1"/>
    <col min="11" max="11" width="10.625" style="1" customWidth="1"/>
    <col min="12" max="16384" width="6.625" style="1"/>
  </cols>
  <sheetData>
    <row r="1" spans="1:12" s="15" customFormat="1" ht="19.5" customHeight="1" x14ac:dyDescent="0.15">
      <c r="A1" s="16" t="s">
        <v>13</v>
      </c>
    </row>
    <row r="2" spans="1:12" ht="19.5" customHeight="1" x14ac:dyDescent="0.15">
      <c r="A2" s="12" t="s">
        <v>12</v>
      </c>
      <c r="B2" s="12" t="s">
        <v>11</v>
      </c>
      <c r="C2" s="14">
        <v>43070</v>
      </c>
      <c r="D2" s="14">
        <v>43071</v>
      </c>
      <c r="E2" s="14">
        <v>43072</v>
      </c>
      <c r="F2" s="14">
        <v>43073</v>
      </c>
      <c r="G2" s="14">
        <v>43074</v>
      </c>
      <c r="H2" s="13" t="s">
        <v>10</v>
      </c>
      <c r="I2" s="12" t="s">
        <v>9</v>
      </c>
      <c r="J2" s="8" t="s">
        <v>8</v>
      </c>
      <c r="K2" s="8" t="s">
        <v>7</v>
      </c>
    </row>
    <row r="3" spans="1:12" ht="19.5" customHeight="1" x14ac:dyDescent="0.15">
      <c r="A3" s="7" t="s">
        <v>6</v>
      </c>
      <c r="B3" s="11">
        <v>1540</v>
      </c>
      <c r="C3" s="7">
        <v>3</v>
      </c>
      <c r="D3" s="7">
        <v>7</v>
      </c>
      <c r="E3" s="7">
        <v>4</v>
      </c>
      <c r="F3" s="7">
        <v>6</v>
      </c>
      <c r="G3" s="7">
        <v>2</v>
      </c>
      <c r="H3" s="7">
        <f t="shared" ref="H3:H8" si="0">SUM(C3:G3)</f>
        <v>22</v>
      </c>
      <c r="I3" s="10">
        <f t="shared" ref="I3:I8" si="1">B3*H3</f>
        <v>33880</v>
      </c>
      <c r="J3" s="9">
        <f t="shared" ref="J3:J8" si="2">H3/$H$9</f>
        <v>0.15068493150684931</v>
      </c>
      <c r="K3" s="9">
        <f t="shared" ref="K3:K8" si="3">(G3-C3)/C3</f>
        <v>-0.33333333333333331</v>
      </c>
    </row>
    <row r="4" spans="1:12" ht="19.5" customHeight="1" x14ac:dyDescent="0.15">
      <c r="A4" s="7" t="s">
        <v>5</v>
      </c>
      <c r="B4" s="11">
        <v>620</v>
      </c>
      <c r="C4" s="7">
        <v>5</v>
      </c>
      <c r="D4" s="7">
        <v>4</v>
      </c>
      <c r="E4" s="7">
        <v>8</v>
      </c>
      <c r="F4" s="7">
        <v>2</v>
      </c>
      <c r="G4" s="7">
        <v>3</v>
      </c>
      <c r="H4" s="7">
        <f t="shared" si="0"/>
        <v>22</v>
      </c>
      <c r="I4" s="10">
        <f t="shared" si="1"/>
        <v>13640</v>
      </c>
      <c r="J4" s="9">
        <f t="shared" si="2"/>
        <v>0.15068493150684931</v>
      </c>
      <c r="K4" s="9">
        <f t="shared" si="3"/>
        <v>-0.4</v>
      </c>
    </row>
    <row r="5" spans="1:12" ht="19.5" customHeight="1" x14ac:dyDescent="0.15">
      <c r="A5" s="7" t="s">
        <v>4</v>
      </c>
      <c r="B5" s="11">
        <v>2500</v>
      </c>
      <c r="C5" s="7">
        <v>3</v>
      </c>
      <c r="D5" s="7">
        <v>9</v>
      </c>
      <c r="E5" s="7">
        <v>9</v>
      </c>
      <c r="F5" s="7">
        <v>8</v>
      </c>
      <c r="G5" s="7">
        <v>7</v>
      </c>
      <c r="H5" s="7">
        <f t="shared" si="0"/>
        <v>36</v>
      </c>
      <c r="I5" s="10">
        <f t="shared" si="1"/>
        <v>90000</v>
      </c>
      <c r="J5" s="9">
        <f t="shared" si="2"/>
        <v>0.24657534246575341</v>
      </c>
      <c r="K5" s="9">
        <f t="shared" si="3"/>
        <v>1.3333333333333333</v>
      </c>
    </row>
    <row r="6" spans="1:12" ht="19.5" customHeight="1" x14ac:dyDescent="0.15">
      <c r="A6" s="7" t="s">
        <v>3</v>
      </c>
      <c r="B6" s="11">
        <v>1300</v>
      </c>
      <c r="C6" s="7">
        <v>7</v>
      </c>
      <c r="D6" s="7">
        <v>5</v>
      </c>
      <c r="E6" s="7">
        <v>2</v>
      </c>
      <c r="F6" s="7">
        <v>5</v>
      </c>
      <c r="G6" s="7">
        <v>5</v>
      </c>
      <c r="H6" s="7">
        <f t="shared" si="0"/>
        <v>24</v>
      </c>
      <c r="I6" s="10">
        <f t="shared" si="1"/>
        <v>31200</v>
      </c>
      <c r="J6" s="9">
        <f t="shared" si="2"/>
        <v>0.16438356164383561</v>
      </c>
      <c r="K6" s="9">
        <f t="shared" si="3"/>
        <v>-0.2857142857142857</v>
      </c>
    </row>
    <row r="7" spans="1:12" ht="19.5" customHeight="1" x14ac:dyDescent="0.15">
      <c r="A7" s="7" t="s">
        <v>2</v>
      </c>
      <c r="B7" s="11">
        <v>610</v>
      </c>
      <c r="C7" s="7">
        <v>3</v>
      </c>
      <c r="D7" s="7">
        <v>8</v>
      </c>
      <c r="E7" s="7">
        <v>3</v>
      </c>
      <c r="F7" s="7">
        <v>1</v>
      </c>
      <c r="G7" s="7">
        <v>6</v>
      </c>
      <c r="H7" s="7">
        <f t="shared" si="0"/>
        <v>21</v>
      </c>
      <c r="I7" s="10">
        <f t="shared" si="1"/>
        <v>12810</v>
      </c>
      <c r="J7" s="9">
        <f t="shared" si="2"/>
        <v>0.14383561643835616</v>
      </c>
      <c r="K7" s="9">
        <f t="shared" si="3"/>
        <v>1</v>
      </c>
    </row>
    <row r="8" spans="1:12" ht="19.5" customHeight="1" x14ac:dyDescent="0.15">
      <c r="A8" s="7" t="s">
        <v>1</v>
      </c>
      <c r="B8" s="11">
        <v>1450</v>
      </c>
      <c r="C8" s="7">
        <v>7</v>
      </c>
      <c r="D8" s="7">
        <v>3</v>
      </c>
      <c r="E8" s="7">
        <v>1</v>
      </c>
      <c r="F8" s="7">
        <v>2</v>
      </c>
      <c r="G8" s="7">
        <v>8</v>
      </c>
      <c r="H8" s="7">
        <f t="shared" si="0"/>
        <v>21</v>
      </c>
      <c r="I8" s="10">
        <f t="shared" si="1"/>
        <v>30450</v>
      </c>
      <c r="J8" s="9">
        <f t="shared" si="2"/>
        <v>0.14383561643835616</v>
      </c>
      <c r="K8" s="9">
        <f t="shared" si="3"/>
        <v>0.14285714285714285</v>
      </c>
    </row>
    <row r="9" spans="1:12" ht="19.5" customHeight="1" x14ac:dyDescent="0.15">
      <c r="B9" s="8" t="s">
        <v>0</v>
      </c>
      <c r="C9" s="7">
        <f t="shared" ref="C9:H9" si="4">SUM(C3:C8)</f>
        <v>28</v>
      </c>
      <c r="D9" s="7">
        <f t="shared" si="4"/>
        <v>36</v>
      </c>
      <c r="E9" s="7">
        <f t="shared" si="4"/>
        <v>27</v>
      </c>
      <c r="F9" s="7">
        <f t="shared" si="4"/>
        <v>24</v>
      </c>
      <c r="G9" s="7">
        <f t="shared" si="4"/>
        <v>31</v>
      </c>
      <c r="H9" s="7">
        <f t="shared" si="4"/>
        <v>146</v>
      </c>
    </row>
    <row r="10" spans="1:12" ht="19.5" customHeight="1" x14ac:dyDescent="0.15">
      <c r="B10" s="6"/>
      <c r="C10" s="6"/>
      <c r="D10" s="6"/>
      <c r="E10" s="6"/>
      <c r="F10" s="6"/>
      <c r="G10" s="6"/>
      <c r="H10" s="6"/>
      <c r="I10" s="6"/>
      <c r="J10" s="6"/>
      <c r="K10" s="6"/>
    </row>
    <row r="11" spans="1:12" x14ac:dyDescent="0.15">
      <c r="A11" s="3" t="s">
        <v>14</v>
      </c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2" x14ac:dyDescent="0.15">
      <c r="A12" s="3" t="s">
        <v>15</v>
      </c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2" x14ac:dyDescent="0.15">
      <c r="A13" s="3" t="s">
        <v>16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2"/>
    </row>
    <row r="14" spans="1:12" ht="14.25" x14ac:dyDescent="0.15">
      <c r="A14" s="3" t="s">
        <v>17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5"/>
    </row>
    <row r="15" spans="1:12" x14ac:dyDescent="0.15">
      <c r="B15" s="4"/>
      <c r="C15" s="4"/>
      <c r="D15" s="4"/>
      <c r="E15" s="4"/>
      <c r="F15" s="4"/>
      <c r="G15" s="4"/>
      <c r="H15" s="4"/>
      <c r="I15" s="4"/>
      <c r="J15" s="4"/>
      <c r="K15" s="4"/>
      <c r="L15" s="2"/>
    </row>
    <row r="16" spans="1:12" x14ac:dyDescent="0.1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2"/>
    </row>
    <row r="17" spans="1:12" x14ac:dyDescent="0.15">
      <c r="A17" s="3"/>
      <c r="L17" s="2"/>
    </row>
    <row r="18" spans="1:12" x14ac:dyDescent="0.15">
      <c r="A18" s="3"/>
    </row>
    <row r="19" spans="1:12" x14ac:dyDescent="0.15">
      <c r="A19" s="3"/>
    </row>
    <row r="20" spans="1:12" x14ac:dyDescent="0.15">
      <c r="A20" s="3"/>
      <c r="L20" s="2"/>
    </row>
  </sheetData>
  <phoneticPr fontId="4"/>
  <pageMargins left="0.75" right="0.75" top="1" bottom="1" header="0.51200000000000001" footer="0.51200000000000001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総合問題5 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Tomohisa SHIBUYA</dc:creator>
  <cp:lastModifiedBy>DTP-PC3</cp:lastModifiedBy>
  <dcterms:created xsi:type="dcterms:W3CDTF">2021-10-02T02:19:49Z</dcterms:created>
  <dcterms:modified xsi:type="dcterms:W3CDTF">2021-10-07T04:52:38Z</dcterms:modified>
</cp:coreProperties>
</file>