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81C17BD8-CF9F-4973-9839-E3C8123B91DE}" xr6:coauthVersionLast="47" xr6:coauthVersionMax="47" xr10:uidLastSave="{00000000-0000-0000-0000-000000000000}"/>
  <bookViews>
    <workbookView xWindow="510" yWindow="1950" windowWidth="28290" windowHeight="12360" tabRatio="697" xr2:uid="{D9EA430A-4D92-49B9-BF58-E4D3A6381B52}"/>
  </bookViews>
  <sheets>
    <sheet name="総合問題6 解答" sheetId="6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6" l="1"/>
  <c r="G4" i="6"/>
  <c r="F5" i="6"/>
  <c r="G5" i="6"/>
  <c r="F6" i="6"/>
  <c r="G6" i="6"/>
  <c r="F7" i="6"/>
  <c r="G7" i="6"/>
  <c r="F8" i="6"/>
  <c r="G8" i="6"/>
  <c r="F9" i="6"/>
  <c r="F10" i="6"/>
  <c r="F11" i="6"/>
</calcChain>
</file>

<file path=xl/sharedStrings.xml><?xml version="1.0" encoding="utf-8"?>
<sst xmlns="http://schemas.openxmlformats.org/spreadsheetml/2006/main" count="24" uniqueCount="24">
  <si>
    <t>氏名</t>
    <rPh sb="0" eb="2">
      <t>シメイ</t>
    </rPh>
    <phoneticPr fontId="4"/>
  </si>
  <si>
    <t>・関数を用いて打率3割5分以上の選手のみ、「判定」に「優秀賞」と表示されるようにしなさい。</t>
    <rPh sb="1" eb="3">
      <t>カンスウ</t>
    </rPh>
    <rPh sb="4" eb="5">
      <t>モチ</t>
    </rPh>
    <rPh sb="7" eb="9">
      <t>ダリツ</t>
    </rPh>
    <rPh sb="10" eb="11">
      <t>ワリ</t>
    </rPh>
    <rPh sb="12" eb="13">
      <t>ブ</t>
    </rPh>
    <rPh sb="13" eb="15">
      <t>イジョウ</t>
    </rPh>
    <rPh sb="16" eb="18">
      <t>センシュ</t>
    </rPh>
    <rPh sb="22" eb="24">
      <t>ハンテ</t>
    </rPh>
    <rPh sb="27" eb="30">
      <t>ユウシュウショウ</t>
    </rPh>
    <rPh sb="32" eb="34">
      <t>ヒョウジ</t>
    </rPh>
    <phoneticPr fontId="2"/>
  </si>
  <si>
    <t>最低記録</t>
  </si>
  <si>
    <t>最高記録</t>
  </si>
  <si>
    <t>宮崎　繁</t>
  </si>
  <si>
    <t>志水健次郎</t>
  </si>
  <si>
    <t>手塚　誠</t>
  </si>
  <si>
    <t>山本修二</t>
  </si>
  <si>
    <t>青山　隆</t>
  </si>
  <si>
    <t>打率</t>
    <rPh sb="0" eb="1">
      <t>ダ</t>
    </rPh>
    <phoneticPr fontId="8"/>
  </si>
  <si>
    <t>安打数</t>
  </si>
  <si>
    <t>球数</t>
  </si>
  <si>
    <t>（ｍ）</t>
  </si>
  <si>
    <t>（秒）</t>
  </si>
  <si>
    <t>判定</t>
  </si>
  <si>
    <t>打撃</t>
  </si>
  <si>
    <t>遠投</t>
    <phoneticPr fontId="4"/>
  </si>
  <si>
    <t>50ｍ走</t>
    <phoneticPr fontId="4"/>
  </si>
  <si>
    <t>高崎レンジャーズ入団テスト成績表</t>
    <rPh sb="0" eb="2">
      <t>タカサキ</t>
    </rPh>
    <rPh sb="8" eb="10">
      <t>ニュウダン</t>
    </rPh>
    <phoneticPr fontId="8"/>
  </si>
  <si>
    <t>平均値</t>
    <rPh sb="2" eb="3">
      <t>チ</t>
    </rPh>
    <phoneticPr fontId="4"/>
  </si>
  <si>
    <t>・計算式を用いて各選手の「打率」を求め、％表示にしなさい。</t>
    <rPh sb="1" eb="3">
      <t>ケイサン</t>
    </rPh>
    <rPh sb="3" eb="4">
      <t>シキ</t>
    </rPh>
    <rPh sb="5" eb="6">
      <t>モチ</t>
    </rPh>
    <rPh sb="8" eb="11">
      <t>カクセンシュ</t>
    </rPh>
    <rPh sb="13" eb="15">
      <t>ダリツ</t>
    </rPh>
    <rPh sb="17" eb="18">
      <t>モト</t>
    </rPh>
    <rPh sb="21" eb="23">
      <t>ヒョウジ</t>
    </rPh>
    <phoneticPr fontId="2"/>
  </si>
  <si>
    <t>・関数を用いて打率の「最高記録」を求めなさい。</t>
    <rPh sb="1" eb="3">
      <t>カンスウ</t>
    </rPh>
    <rPh sb="4" eb="5">
      <t>モチ</t>
    </rPh>
    <rPh sb="7" eb="9">
      <t>ダリツ</t>
    </rPh>
    <rPh sb="11" eb="13">
      <t>サイコウ</t>
    </rPh>
    <rPh sb="13" eb="15">
      <t>キロク</t>
    </rPh>
    <rPh sb="17" eb="18">
      <t>モト</t>
    </rPh>
    <phoneticPr fontId="2"/>
  </si>
  <si>
    <t>・関数を用いて打率の「最低記録」を求めなさい。</t>
    <rPh sb="1" eb="3">
      <t>カンスウ</t>
    </rPh>
    <rPh sb="4" eb="5">
      <t>モチ</t>
    </rPh>
    <rPh sb="7" eb="9">
      <t>ダリツ</t>
    </rPh>
    <rPh sb="11" eb="13">
      <t>サイテイ</t>
    </rPh>
    <rPh sb="13" eb="15">
      <t>キロク</t>
    </rPh>
    <rPh sb="17" eb="18">
      <t>モト</t>
    </rPh>
    <phoneticPr fontId="2"/>
  </si>
  <si>
    <t>・関数を用いて打率の「平均値」を求めなさい。</t>
    <rPh sb="1" eb="3">
      <t>カンスウ</t>
    </rPh>
    <rPh sb="4" eb="5">
      <t>モチ</t>
    </rPh>
    <rPh sb="7" eb="9">
      <t>ダリツ</t>
    </rPh>
    <rPh sb="11" eb="14">
      <t>ヘイキンチ</t>
    </rPh>
    <rPh sb="16" eb="17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</si>
</sst>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%"/>
    <numFmt numFmtId="179" formatCode="0.000_ "/>
  </numFmts>
  <fonts count="1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9" fillId="0" borderId="0"/>
    <xf numFmtId="0" fontId="9" fillId="0" borderId="0"/>
  </cellStyleXfs>
  <cellXfs count="12">
    <xf numFmtId="0" fontId="0" fillId="0" borderId="0" xfId="0">
      <alignment vertical="center"/>
    </xf>
    <xf numFmtId="0" fontId="3" fillId="0" borderId="0" xfId="8" applyFont="1">
      <alignment vertical="center"/>
    </xf>
    <xf numFmtId="0" fontId="10" fillId="0" borderId="0" xfId="8" applyFont="1">
      <alignment vertical="center"/>
    </xf>
    <xf numFmtId="0" fontId="11" fillId="0" borderId="0" xfId="8" applyFont="1">
      <alignment vertical="center"/>
    </xf>
    <xf numFmtId="0" fontId="11" fillId="0" borderId="1" xfId="8" applyFont="1" applyBorder="1" applyAlignment="1">
      <alignment horizontal="center" vertical="center"/>
    </xf>
    <xf numFmtId="0" fontId="11" fillId="0" borderId="1" xfId="8" applyFont="1" applyBorder="1">
      <alignment vertical="center"/>
    </xf>
    <xf numFmtId="178" fontId="3" fillId="0" borderId="1" xfId="1" applyNumberFormat="1" applyFont="1" applyBorder="1" applyAlignment="1">
      <alignment vertical="center"/>
    </xf>
    <xf numFmtId="0" fontId="11" fillId="0" borderId="0" xfId="8" applyFont="1" applyAlignment="1">
      <alignment horizontal="center" vertical="center"/>
    </xf>
    <xf numFmtId="178" fontId="3" fillId="0" borderId="1" xfId="9" applyNumberFormat="1" applyFont="1" applyBorder="1" applyAlignment="1">
      <alignment vertical="center"/>
    </xf>
    <xf numFmtId="179" fontId="11" fillId="0" borderId="0" xfId="8" applyNumberFormat="1" applyFont="1">
      <alignment vertical="center"/>
    </xf>
    <xf numFmtId="0" fontId="3" fillId="0" borderId="0" xfId="9" applyNumberFormat="1" applyFont="1" applyBorder="1" applyAlignment="1">
      <alignment vertical="center"/>
    </xf>
    <xf numFmtId="0" fontId="11" fillId="0" borderId="1" xfId="8" applyFont="1" applyBorder="1" applyAlignment="1">
      <alignment horizontal="center" vertical="center"/>
    </xf>
  </cellXfs>
  <cellStyles count="13">
    <cellStyle name="パーセント" xfId="1" builtinId="5"/>
    <cellStyle name="パーセント 2" xfId="9" xr:uid="{5702A9A4-9E26-46C1-847D-E8DF648A5AF6}"/>
    <cellStyle name="桁区切り 2" xfId="10" xr:uid="{EA7EF7A3-F4A7-4122-AD81-A9AB1E770B92}"/>
    <cellStyle name="桁区切り 2 2" xfId="6" xr:uid="{351273A4-1DD6-4EFC-8384-06354D91E66B}"/>
    <cellStyle name="標準" xfId="0" builtinId="0"/>
    <cellStyle name="標準 2" xfId="8" xr:uid="{6EB0FED0-DFA0-41D8-9378-203078941707}"/>
    <cellStyle name="標準 2 2" xfId="7" xr:uid="{E0F133BF-3130-45E3-8A75-8090EF9489F8}"/>
    <cellStyle name="標準 3" xfId="2" xr:uid="{84D1F2AA-C65B-44F3-9FD9-C5E54E94E22F}"/>
    <cellStyle name="標準 3 2" xfId="4" xr:uid="{F46B169B-5994-4121-86D0-03B38A3D2C90}"/>
    <cellStyle name="標準 4" xfId="3" xr:uid="{D542BA72-553F-4B75-81BA-CC8C619A7728}"/>
    <cellStyle name="標準 5" xfId="5" xr:uid="{44BB9835-FD46-4D6D-AD25-C19B00CD5AB8}"/>
    <cellStyle name="標準 6" xfId="12" xr:uid="{DD8CA251-D1D4-40B7-AC69-8EF5719D9D37}"/>
    <cellStyle name="標準 7" xfId="11" xr:uid="{ECC93F32-FB37-46A5-AA09-E491229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7BE4A-5FC0-4CE5-8448-DAED447DC365}">
  <dimension ref="A1:G17"/>
  <sheetViews>
    <sheetView tabSelected="1" zoomScaleNormal="100" zoomScalePageLayoutView="150" workbookViewId="0"/>
  </sheetViews>
  <sheetFormatPr defaultColWidth="8.75" defaultRowHeight="13.5" x14ac:dyDescent="0.15"/>
  <cols>
    <col min="1" max="1" width="14.375" style="3" customWidth="1"/>
    <col min="2" max="2" width="13.75" style="3" customWidth="1"/>
    <col min="3" max="16384" width="8.75" style="3"/>
  </cols>
  <sheetData>
    <row r="1" spans="1:7" ht="32.1" customHeight="1" x14ac:dyDescent="0.15">
      <c r="A1" s="1" t="s">
        <v>18</v>
      </c>
      <c r="B1" s="2"/>
      <c r="C1" s="2"/>
      <c r="D1" s="2"/>
      <c r="E1" s="2"/>
      <c r="F1" s="2"/>
      <c r="G1" s="2"/>
    </row>
    <row r="2" spans="1:7" x14ac:dyDescent="0.15">
      <c r="A2" s="11" t="s">
        <v>0</v>
      </c>
      <c r="B2" s="4" t="s">
        <v>17</v>
      </c>
      <c r="C2" s="4" t="s">
        <v>16</v>
      </c>
      <c r="D2" s="11" t="s">
        <v>15</v>
      </c>
      <c r="E2" s="11"/>
      <c r="F2" s="11"/>
      <c r="G2" s="5" t="s">
        <v>14</v>
      </c>
    </row>
    <row r="3" spans="1:7" x14ac:dyDescent="0.15">
      <c r="A3" s="11"/>
      <c r="B3" s="4" t="s">
        <v>13</v>
      </c>
      <c r="C3" s="4" t="s">
        <v>12</v>
      </c>
      <c r="D3" s="4" t="s">
        <v>11</v>
      </c>
      <c r="E3" s="4" t="s">
        <v>10</v>
      </c>
      <c r="F3" s="4" t="s">
        <v>9</v>
      </c>
      <c r="G3" s="5"/>
    </row>
    <row r="4" spans="1:7" x14ac:dyDescent="0.15">
      <c r="A4" s="5" t="s">
        <v>8</v>
      </c>
      <c r="B4" s="5">
        <v>6.3</v>
      </c>
      <c r="C4" s="5">
        <v>122</v>
      </c>
      <c r="D4" s="5">
        <v>25</v>
      </c>
      <c r="E4" s="5">
        <v>8</v>
      </c>
      <c r="F4" s="6">
        <f>E4/D4</f>
        <v>0.32</v>
      </c>
      <c r="G4" s="5" t="str">
        <f>IF(F4&gt;=0.35,"優秀賞","")</f>
        <v/>
      </c>
    </row>
    <row r="5" spans="1:7" x14ac:dyDescent="0.15">
      <c r="A5" s="5" t="s">
        <v>7</v>
      </c>
      <c r="B5" s="5">
        <v>6.4</v>
      </c>
      <c r="C5" s="5">
        <v>115</v>
      </c>
      <c r="D5" s="5">
        <v>23</v>
      </c>
      <c r="E5" s="5">
        <v>5</v>
      </c>
      <c r="F5" s="6">
        <f>E5/D5</f>
        <v>0.21739130434782608</v>
      </c>
      <c r="G5" s="5" t="str">
        <f>IF(F5&gt;=0.35,"優秀賞","")</f>
        <v/>
      </c>
    </row>
    <row r="6" spans="1:7" x14ac:dyDescent="0.15">
      <c r="A6" s="5" t="s">
        <v>6</v>
      </c>
      <c r="B6" s="5">
        <v>6.5</v>
      </c>
      <c r="C6" s="5">
        <v>100</v>
      </c>
      <c r="D6" s="5">
        <v>30</v>
      </c>
      <c r="E6" s="5">
        <v>9</v>
      </c>
      <c r="F6" s="6">
        <f>E6/D6</f>
        <v>0.3</v>
      </c>
      <c r="G6" s="5" t="str">
        <f>IF(F6&gt;=0.35,"優秀賞","")</f>
        <v/>
      </c>
    </row>
    <row r="7" spans="1:7" x14ac:dyDescent="0.15">
      <c r="A7" s="5" t="s">
        <v>5</v>
      </c>
      <c r="B7" s="5">
        <v>5.9</v>
      </c>
      <c r="C7" s="5">
        <v>97</v>
      </c>
      <c r="D7" s="5">
        <v>28</v>
      </c>
      <c r="E7" s="5">
        <v>9</v>
      </c>
      <c r="F7" s="6">
        <f>E7/D7</f>
        <v>0.32142857142857145</v>
      </c>
      <c r="G7" s="5" t="str">
        <f>IF(F7&gt;=0.35,"優秀賞","")</f>
        <v/>
      </c>
    </row>
    <row r="8" spans="1:7" x14ac:dyDescent="0.15">
      <c r="A8" s="5" t="s">
        <v>4</v>
      </c>
      <c r="B8" s="5">
        <v>6.1</v>
      </c>
      <c r="C8" s="5">
        <v>113</v>
      </c>
      <c r="D8" s="5">
        <v>27</v>
      </c>
      <c r="E8" s="5">
        <v>10</v>
      </c>
      <c r="F8" s="6">
        <f>E8/D8</f>
        <v>0.37037037037037035</v>
      </c>
      <c r="G8" s="5" t="str">
        <f>IF(F8&gt;=0.35,"優秀賞","")</f>
        <v>優秀賞</v>
      </c>
    </row>
    <row r="9" spans="1:7" x14ac:dyDescent="0.15">
      <c r="A9" s="7"/>
      <c r="E9" s="4" t="s">
        <v>3</v>
      </c>
      <c r="F9" s="8">
        <f>MAX(F4:F8)</f>
        <v>0.37037037037037035</v>
      </c>
    </row>
    <row r="10" spans="1:7" x14ac:dyDescent="0.15">
      <c r="A10" s="7"/>
      <c r="E10" s="4" t="s">
        <v>2</v>
      </c>
      <c r="F10" s="8">
        <f>MIN(F4:F8)</f>
        <v>0.21739130434782608</v>
      </c>
    </row>
    <row r="11" spans="1:7" x14ac:dyDescent="0.15">
      <c r="A11" s="7"/>
      <c r="D11" s="9"/>
      <c r="E11" s="4" t="s">
        <v>19</v>
      </c>
      <c r="F11" s="8">
        <f>AVERAGE(F4:F8)</f>
        <v>0.30583804922935354</v>
      </c>
    </row>
    <row r="12" spans="1:7" x14ac:dyDescent="0.15">
      <c r="A12" s="7"/>
      <c r="D12" s="9"/>
      <c r="E12" s="7"/>
      <c r="F12" s="10"/>
    </row>
    <row r="13" spans="1:7" x14ac:dyDescent="0.15">
      <c r="A13" s="3" t="s">
        <v>20</v>
      </c>
    </row>
    <row r="14" spans="1:7" x14ac:dyDescent="0.15">
      <c r="A14" s="3" t="s">
        <v>21</v>
      </c>
    </row>
    <row r="15" spans="1:7" x14ac:dyDescent="0.15">
      <c r="A15" s="3" t="s">
        <v>22</v>
      </c>
    </row>
    <row r="16" spans="1:7" x14ac:dyDescent="0.15">
      <c r="A16" s="3" t="s">
        <v>23</v>
      </c>
    </row>
    <row r="17" spans="1:1" x14ac:dyDescent="0.15">
      <c r="A17" s="3" t="s">
        <v>1</v>
      </c>
    </row>
  </sheetData>
  <mergeCells count="2">
    <mergeCell ref="D2:F2"/>
    <mergeCell ref="A2:A3"/>
  </mergeCells>
  <phoneticPr fontId="4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総合問題6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2021-10-07T04:52:53Z</dcterms:modified>
</cp:coreProperties>
</file>